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L:\IABC\Gold Quill\2021-2022\Documents for Website\"/>
    </mc:Choice>
  </mc:AlternateContent>
  <bookViews>
    <workbookView xWindow="0" yWindow="0" windowWidth="23055" windowHeight="8670"/>
  </bookViews>
  <sheets>
    <sheet name="MAIN" sheetId="1" r:id="rId1"/>
    <sheet name="CHOICES" sheetId="2" r:id="rId2"/>
  </sheets>
  <definedNames>
    <definedName name="_GoBack" localSheetId="0">MAIN!#REF!</definedName>
    <definedName name="DIVISION">MAIN!$D$3</definedName>
    <definedName name="FEEDBACK1">MAIN!#REF!</definedName>
    <definedName name="FEEDBACK10">MAIN!$C$119</definedName>
    <definedName name="FEEDBACK2">MAIN!#REF!</definedName>
    <definedName name="FEEDBACK3">MAIN!$C$43</definedName>
    <definedName name="FEEDBACK4">MAIN!#REF!</definedName>
    <definedName name="FEEDBACK5">MAIN!$C$65</definedName>
    <definedName name="FEEDBACK6">MAIN!#REF!</definedName>
    <definedName name="FEEDBACK7">MAIN!$C$89</definedName>
    <definedName name="FEEDBACK8">MAIN!#REF!</definedName>
    <definedName name="FEEDBACK9">MAIN!$C$109</definedName>
    <definedName name="LIST1">CHOICES!$B$2:$B$16</definedName>
    <definedName name="LIST10">CHOICES!$K$2:$K$16</definedName>
    <definedName name="LIST2">CHOICES!$C$2:$C$16</definedName>
    <definedName name="LIST3">CHOICES!$D$2:$D$16</definedName>
    <definedName name="LIST4">CHOICES!$E$2:$E$16</definedName>
    <definedName name="LIST5">CHOICES!$F$2:$F$16</definedName>
    <definedName name="LIST6">CHOICES!$G$2:$G$16</definedName>
    <definedName name="LIST7">CHOICES!$H$2:$H$16</definedName>
    <definedName name="LIST8">CHOICES!$I$2:$I$16</definedName>
    <definedName name="LIST9">CHOICES!$J$2:$J$16</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2" l="1"/>
  <c r="F4" i="2"/>
  <c r="G4" i="2"/>
  <c r="H4" i="2"/>
  <c r="I4" i="2"/>
  <c r="J4" i="2"/>
  <c r="K4" i="2"/>
  <c r="E5" i="2"/>
  <c r="F5" i="2"/>
  <c r="G5" i="2"/>
  <c r="H5" i="2"/>
  <c r="I5" i="2"/>
  <c r="J5" i="2"/>
  <c r="K5" i="2"/>
  <c r="E6" i="2"/>
  <c r="F6" i="2"/>
  <c r="G6" i="2"/>
  <c r="H6" i="2"/>
  <c r="I6" i="2"/>
  <c r="J6" i="2"/>
  <c r="K6" i="2"/>
  <c r="E7" i="2"/>
  <c r="F7" i="2"/>
  <c r="G7" i="2"/>
  <c r="H7" i="2"/>
  <c r="I7" i="2"/>
  <c r="J7" i="2"/>
  <c r="K7" i="2"/>
  <c r="E8" i="2"/>
  <c r="F8" i="2"/>
  <c r="G8" i="2"/>
  <c r="H8" i="2"/>
  <c r="I8" i="2"/>
  <c r="J8" i="2"/>
  <c r="K8" i="2"/>
  <c r="E9" i="2"/>
  <c r="F9" i="2"/>
  <c r="G9" i="2"/>
  <c r="H9" i="2"/>
  <c r="I9" i="2"/>
  <c r="J9" i="2"/>
  <c r="K9" i="2"/>
  <c r="E10" i="2"/>
  <c r="F10" i="2"/>
  <c r="G10" i="2"/>
  <c r="H10" i="2"/>
  <c r="I10" i="2"/>
  <c r="J10" i="2"/>
  <c r="K10" i="2"/>
  <c r="E11" i="2"/>
  <c r="F11" i="2"/>
  <c r="G11" i="2"/>
  <c r="H11" i="2"/>
  <c r="I11" i="2"/>
  <c r="J11" i="2"/>
  <c r="K11" i="2"/>
  <c r="E12" i="2"/>
  <c r="F12" i="2"/>
  <c r="G12" i="2"/>
  <c r="H12" i="2"/>
  <c r="I12" i="2"/>
  <c r="J12" i="2"/>
  <c r="K12" i="2"/>
  <c r="E13" i="2"/>
  <c r="F13" i="2"/>
  <c r="G13" i="2"/>
  <c r="H13" i="2"/>
  <c r="I13" i="2"/>
  <c r="J13" i="2"/>
  <c r="K13" i="2"/>
  <c r="E14" i="2"/>
  <c r="F14" i="2"/>
  <c r="G14" i="2"/>
  <c r="H14" i="2"/>
  <c r="I14" i="2"/>
  <c r="J14" i="2"/>
  <c r="K14" i="2"/>
  <c r="E15" i="2"/>
  <c r="F15" i="2"/>
  <c r="G15" i="2"/>
  <c r="H15" i="2"/>
  <c r="I15" i="2"/>
  <c r="J15" i="2"/>
  <c r="K15" i="2"/>
  <c r="E16" i="2"/>
  <c r="F16" i="2"/>
  <c r="G16" i="2"/>
  <c r="H16" i="2"/>
  <c r="I16" i="2"/>
  <c r="J16" i="2"/>
  <c r="K16" i="2"/>
  <c r="K3" i="2"/>
  <c r="J3" i="2"/>
  <c r="I3" i="2"/>
  <c r="H3" i="2"/>
  <c r="G3" i="2"/>
  <c r="F3" i="2"/>
  <c r="E3" i="2"/>
  <c r="D4" i="2"/>
  <c r="D5" i="2"/>
  <c r="D6" i="2"/>
  <c r="D7" i="2"/>
  <c r="D8" i="2"/>
  <c r="D9" i="2"/>
  <c r="D10" i="2"/>
  <c r="D11" i="2"/>
  <c r="D12" i="2"/>
  <c r="D13" i="2"/>
  <c r="D14" i="2"/>
  <c r="D15" i="2"/>
  <c r="D16" i="2"/>
  <c r="D3" i="2"/>
  <c r="C4" i="2"/>
  <c r="C5" i="2"/>
  <c r="C6" i="2"/>
  <c r="C7" i="2"/>
  <c r="C8" i="2"/>
  <c r="C9" i="2"/>
  <c r="C10" i="2"/>
  <c r="C11" i="2"/>
  <c r="C12" i="2"/>
  <c r="C13" i="2"/>
  <c r="C14" i="2"/>
  <c r="C15" i="2"/>
  <c r="C16" i="2"/>
  <c r="C3" i="2"/>
  <c r="B4" i="2"/>
  <c r="B5" i="2"/>
  <c r="B6" i="2"/>
  <c r="B7" i="2"/>
  <c r="B8" i="2"/>
  <c r="B9" i="2"/>
  <c r="B10" i="2"/>
  <c r="B11" i="2"/>
  <c r="B12" i="2"/>
  <c r="B13" i="2"/>
  <c r="B14" i="2"/>
  <c r="B15" i="2"/>
  <c r="B16" i="2"/>
  <c r="B3" i="2"/>
  <c r="G76" i="1" l="1"/>
  <c r="G8" i="1" s="1"/>
  <c r="G121" i="1"/>
  <c r="G9" i="1" s="1"/>
  <c r="G124" i="1" l="1"/>
  <c r="G11" i="1" s="1"/>
</calcChain>
</file>

<file path=xl/sharedStrings.xml><?xml version="1.0" encoding="utf-8"?>
<sst xmlns="http://schemas.openxmlformats.org/spreadsheetml/2006/main" count="79" uniqueCount="59">
  <si>
    <t xml:space="preserve">Division: </t>
  </si>
  <si>
    <t>Category:</t>
  </si>
  <si>
    <t>Entrant:</t>
  </si>
  <si>
    <t>Entry Title:</t>
  </si>
  <si>
    <t>Feedback for this section</t>
  </si>
  <si>
    <t>Section 2: Stakeholder Analysis</t>
  </si>
  <si>
    <t>Section 3: Goals and Objectives</t>
  </si>
  <si>
    <t>Section 4: Solution Overview</t>
  </si>
  <si>
    <t>Section 5: Implementation and Challenges</t>
  </si>
  <si>
    <t>Section 6: Measurement and Evaluation</t>
  </si>
  <si>
    <t xml:space="preserve">Work Sample </t>
  </si>
  <si>
    <t>Section 10: Overall Quality</t>
  </si>
  <si>
    <t>Score for work sample section</t>
  </si>
  <si>
    <t>Score for this entry</t>
  </si>
  <si>
    <t>(Work plan score plus work sample score)</t>
  </si>
  <si>
    <r>
      <t>Score for work plan section</t>
    </r>
    <r>
      <rPr>
        <sz val="12"/>
        <color theme="1"/>
        <rFont val="Arial"/>
        <family val="2"/>
      </rPr>
      <t xml:space="preserve"> </t>
    </r>
  </si>
  <si>
    <t>Section 1:  Business Need and Communication Opportunity</t>
  </si>
  <si>
    <t>Section 7: Stakeholder Alignment and Influence</t>
  </si>
  <si>
    <t>Section 8: Alignment with Objectives and Strategy</t>
  </si>
  <si>
    <t>0-7</t>
  </si>
  <si>
    <t>How well does the entrant define, segment, and analyze the critical characteristics of the audience in relationship to the business need?  To what extent does the entrant  . . .</t>
  </si>
  <si>
    <t xml:space="preserve">How well does the entrant set measurable objectives that are relevant to the business need, and will measure the effect of strategic communications to the business?  To what extent does the entrant  . . . </t>
  </si>
  <si>
    <t xml:space="preserve">How well were the communications objectives met?  To what extent did the entrant  . . . </t>
  </si>
  <si>
    <t>How well does the work sample reflect the audience characteristics, needs and preferences? To what extent did the entrant  . . .</t>
  </si>
  <si>
    <t xml:space="preserve">How well is the work sample aligned with the objectives stated in the work plan?  To what extent did the entrant . . . </t>
  </si>
  <si>
    <t xml:space="preserve">Given the budget and resources, how well does the work sample measure up to professional standards?  To what extent did the entrant . . . </t>
  </si>
  <si>
    <t xml:space="preserve">Given the budget and resources, how well does the work sample measure up to professional standards?  To what extent does the entrant  . . . </t>
  </si>
  <si>
    <t xml:space="preserve">How well were issues related to budget and other resources managed? To what extent did the entrant . . . </t>
  </si>
  <si>
    <t>Section 9: Professional Execution</t>
  </si>
  <si>
    <t>Entrant Number:</t>
  </si>
  <si>
    <t>Company:</t>
  </si>
  <si>
    <t xml:space="preserve"> </t>
  </si>
  <si>
    <t>Score for work plan section (MAX 3.5)</t>
  </si>
  <si>
    <t>Score for work sample section (MAX 3.5)</t>
  </si>
  <si>
    <t>Score for section 1</t>
  </si>
  <si>
    <t>Explain the business and communications environment including specific challenges that have occurred?
Align the communication opportunity and the business need by explaining how the project helped the organization?
Use research to substantiate the need and inform the direction of the communications project?</t>
  </si>
  <si>
    <t xml:space="preserve">Score for section 2 </t>
  </si>
  <si>
    <t>Share relevant audience characteristics such as prior knowledge, education, geopgraphy, demographics, psychographics, preferences, attitudes, opinion, motivations, etc.
Include audience research that provides insight to the project?
Discuss how relevant research will influence the production of the communication vehicle?</t>
  </si>
  <si>
    <t>Distinguish between objectives, tactics and an approach to the issue?
Establish measurable, relevant objectives that are stated as communication outcomes or outputs?
Align objectives with the stakeholder analysis and the business need?
Ensure that objectives will produce an effect on the stated business need?</t>
  </si>
  <si>
    <t xml:space="preserve">Explain how the business needs, audiences and objectives are aligned with the strategic and/or creative approach, tactics, vehicles, media or communication channels?
Demonstrate that the audience analysis was taken into account when developing the key messages for each group identified?
Provide an executive summary of the action plan or tactical execution plan?
Demonstrate that the communication solution is aligned with the business needs?
</t>
  </si>
  <si>
    <t>Score for section 5</t>
  </si>
  <si>
    <t>Score for section 4</t>
  </si>
  <si>
    <t>Score for section 3</t>
  </si>
  <si>
    <t>Align measurement with valid objectives?
Demonstrate output or outcome-based results?
Provide a thorough evaluation that supports the results?</t>
  </si>
  <si>
    <t xml:space="preserve">Provide a budget that seems reasonable?
Demonstrate that time and other resources were used effectively?
Outline any challenges faced and demonstrate that they were effectively managed?
Demonstrate consultation with stakeholders (audience members) or subject matter experts?
</t>
  </si>
  <si>
    <t>Score for section 6</t>
  </si>
  <si>
    <t>Provide evidence that the project is on strategy and is consistent with business needs?
Provide clear, consistent work sample elements that are communicated in a powerful way?
Reflect the objectives, strategic thinking, key messages and audience analysis in the work sample?
Provide clear evidence that the work sample has the desired effect on the audience and business needs?</t>
  </si>
  <si>
    <t>Score for section 9</t>
  </si>
  <si>
    <t>Score for section 8</t>
  </si>
  <si>
    <t>Score for section 7</t>
  </si>
  <si>
    <t>Provide a well-written and produced entry that's easy to understand?
Provide a representative sample of all the elements described in the work plan?
Demonstrate strategic and creative thinking that reflects the audience and business needs?
Demonstrate the ability of communication to influence valid business results?</t>
  </si>
  <si>
    <t>Score for section 10</t>
  </si>
  <si>
    <t>How well does the entrant explain the context for the entry by clearly establishing the business need and the related communications opportunity?  To what extent does the entrant . . .</t>
  </si>
  <si>
    <t xml:space="preserve">How well is the tactical execution plan aligned to deliver results against the stated objectives? To what extent does the entrant . . . </t>
  </si>
  <si>
    <t>Demonstrate good choices of messages, mediums, media and communications channels that allign with the audience analysis?
Include messages that engage the intellect and/or emotions of the audience, and influence thoughts and behaviours?
Provide a thorough evaluation that supports the results?</t>
  </si>
  <si>
    <t>Provide well-designed work sample elements?
Demonstrate high-quality writing and production?
Demonstrate consistency between what is presented in the work plan and what is delivered?
Demonstrate creative or innovative work considering the category, geography or industry?</t>
  </si>
  <si>
    <t>(Total of sections one through six divided by six x .50)</t>
  </si>
  <si>
    <t>(Total of sections seven through ten divided by four x .50)</t>
  </si>
  <si>
    <t xml:space="preserve">IABC Gold Quill Evaluation: Division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</si>
</sst>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0_);\(0.00\)"/>
  </numFmts>
  <fonts count="14" x14ac:knownFonts="1">
    <font>
      <sz val="11"/>
      <color theme="1"/>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sz val="11"/>
      <color theme="1"/>
      <name val="Arial"/>
      <family val="2"/>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6"/>
      <color theme="1"/>
      <name val="Arial"/>
      <family val="2"/>
    </font>
  </fonts>
  <fills count="3">
    <fill>
      <patternFill patternType="none"/>
    </fill>
    <fill>
      <patternFill patternType="gray125"/>
    </fill>
    <fill>
      <patternFill patternType="solid">
        <fgColor rgb="FF00B0F0"/>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s>
  <cellStyleXfs count="70">
    <xf numFmtId="0" fontId="0" fillId="0" borderId="0"/>
    <xf numFmtId="43" fontId="8"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6">
    <xf numFmtId="0" fontId="0" fillId="0" borderId="0" xfId="0"/>
    <xf numFmtId="0" fontId="2" fillId="0" borderId="0" xfId="0" applyFont="1"/>
    <xf numFmtId="0" fontId="3" fillId="0" borderId="0" xfId="0" applyFont="1" applyAlignment="1">
      <alignment horizontal="left" wrapText="1"/>
    </xf>
    <xf numFmtId="0" fontId="5" fillId="0" borderId="0" xfId="0" applyFont="1" applyAlignment="1"/>
    <xf numFmtId="0" fontId="4" fillId="0" borderId="0" xfId="0" applyFont="1" applyAlignment="1"/>
    <xf numFmtId="0" fontId="4" fillId="0" borderId="0" xfId="0" applyFont="1"/>
    <xf numFmtId="0" fontId="4"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6" fillId="0" borderId="0" xfId="0" applyFont="1"/>
    <xf numFmtId="0" fontId="5" fillId="0" borderId="0" xfId="0" applyFont="1"/>
    <xf numFmtId="0" fontId="2" fillId="0" borderId="0" xfId="0" applyFont="1" applyAlignment="1">
      <alignment wrapText="1"/>
    </xf>
    <xf numFmtId="164" fontId="2" fillId="0" borderId="0" xfId="0" applyNumberFormat="1" applyFont="1"/>
    <xf numFmtId="0" fontId="9" fillId="2" borderId="3" xfId="0" applyFont="1" applyFill="1" applyBorder="1" applyAlignment="1">
      <alignment horizontal="center"/>
    </xf>
    <xf numFmtId="0" fontId="9" fillId="0" borderId="4" xfId="0" applyFont="1" applyBorder="1" applyAlignment="1">
      <alignment horizontal="center"/>
    </xf>
    <xf numFmtId="0" fontId="9" fillId="2" borderId="4" xfId="0" applyFont="1" applyFill="1" applyBorder="1" applyAlignment="1">
      <alignment horizontal="center"/>
    </xf>
    <xf numFmtId="165" fontId="0" fillId="0" borderId="3" xfId="1" applyNumberFormat="1" applyFont="1" applyBorder="1"/>
    <xf numFmtId="165" fontId="0" fillId="2" borderId="10" xfId="1" applyNumberFormat="1" applyFont="1" applyFill="1" applyBorder="1"/>
    <xf numFmtId="165" fontId="0" fillId="0" borderId="11" xfId="1" applyNumberFormat="1" applyFont="1" applyBorder="1"/>
    <xf numFmtId="165" fontId="0" fillId="2" borderId="11" xfId="1" applyNumberFormat="1" applyFont="1" applyFill="1" applyBorder="1"/>
    <xf numFmtId="165" fontId="0" fillId="0" borderId="13" xfId="1" applyNumberFormat="1" applyFont="1" applyBorder="1"/>
    <xf numFmtId="165" fontId="0" fillId="2" borderId="5" xfId="1" applyNumberFormat="1" applyFont="1" applyFill="1" applyBorder="1"/>
    <xf numFmtId="165" fontId="0" fillId="0" borderId="2" xfId="1" applyNumberFormat="1" applyFont="1" applyBorder="1"/>
    <xf numFmtId="165" fontId="0" fillId="2" borderId="2" xfId="1" applyNumberFormat="1" applyFont="1" applyFill="1" applyBorder="1"/>
    <xf numFmtId="165" fontId="0" fillId="0" borderId="14" xfId="1" applyNumberFormat="1" applyFont="1" applyBorder="1"/>
    <xf numFmtId="165" fontId="0" fillId="2" borderId="7" xfId="1" applyNumberFormat="1" applyFont="1" applyFill="1" applyBorder="1"/>
    <xf numFmtId="165" fontId="0" fillId="0" borderId="8" xfId="1" applyNumberFormat="1" applyFont="1" applyBorder="1"/>
    <xf numFmtId="165" fontId="0" fillId="2" borderId="8" xfId="1" applyNumberFormat="1" applyFont="1" applyFill="1" applyBorder="1"/>
    <xf numFmtId="164" fontId="4" fillId="0" borderId="0" xfId="0" applyNumberFormat="1" applyFont="1" applyAlignment="1">
      <alignment horizontal="center"/>
    </xf>
    <xf numFmtId="165" fontId="0" fillId="0" borderId="12" xfId="1" applyNumberFormat="1" applyFont="1" applyBorder="1"/>
    <xf numFmtId="165" fontId="0" fillId="0" borderId="6" xfId="1" applyNumberFormat="1" applyFont="1" applyBorder="1"/>
    <xf numFmtId="165" fontId="0" fillId="0" borderId="9" xfId="1" applyNumberFormat="1" applyFont="1" applyBorder="1"/>
    <xf numFmtId="0" fontId="9" fillId="0" borderId="15" xfId="0" applyFont="1" applyBorder="1" applyAlignment="1">
      <alignment horizontal="center"/>
    </xf>
    <xf numFmtId="0" fontId="9" fillId="2" borderId="15" xfId="0" applyFont="1" applyFill="1" applyBorder="1" applyAlignment="1">
      <alignment horizontal="center"/>
    </xf>
    <xf numFmtId="0" fontId="9" fillId="0" borderId="16" xfId="0" applyFont="1" applyBorder="1" applyAlignment="1">
      <alignment horizontal="center"/>
    </xf>
    <xf numFmtId="164" fontId="2" fillId="0" borderId="0" xfId="0" applyNumberFormat="1" applyFont="1" applyAlignment="1">
      <alignment horizontal="center"/>
    </xf>
    <xf numFmtId="2" fontId="7" fillId="0" borderId="1" xfId="0" applyNumberFormat="1" applyFont="1" applyBorder="1" applyAlignment="1">
      <alignment horizontal="center"/>
    </xf>
    <xf numFmtId="0" fontId="4" fillId="0" borderId="18" xfId="0" applyFont="1" applyBorder="1" applyAlignment="1">
      <alignment wrapText="1"/>
    </xf>
    <xf numFmtId="164" fontId="2" fillId="0" borderId="19" xfId="0" applyNumberFormat="1" applyFont="1" applyBorder="1"/>
    <xf numFmtId="0" fontId="5" fillId="0" borderId="0" xfId="0" applyFont="1" applyBorder="1" applyAlignment="1">
      <alignment wrapText="1"/>
    </xf>
    <xf numFmtId="164" fontId="2" fillId="0" borderId="21" xfId="0" applyNumberFormat="1" applyFont="1" applyBorder="1" applyAlignment="1">
      <alignment horizontal="center"/>
    </xf>
    <xf numFmtId="0" fontId="4" fillId="0" borderId="0" xfId="0" applyFont="1" applyBorder="1" applyAlignment="1">
      <alignment wrapText="1"/>
    </xf>
    <xf numFmtId="164" fontId="2" fillId="0" borderId="21" xfId="0" applyNumberFormat="1" applyFont="1" applyBorder="1"/>
    <xf numFmtId="0" fontId="4" fillId="0" borderId="1" xfId="0" applyFont="1" applyBorder="1" applyAlignment="1">
      <alignment wrapText="1"/>
    </xf>
    <xf numFmtId="164" fontId="2" fillId="0" borderId="22" xfId="0" applyNumberFormat="1" applyFont="1" applyBorder="1"/>
    <xf numFmtId="0" fontId="4" fillId="0" borderId="17" xfId="0" applyFont="1" applyBorder="1" applyAlignment="1">
      <alignment wrapText="1"/>
    </xf>
    <xf numFmtId="0" fontId="5" fillId="0" borderId="20" xfId="0" applyFont="1" applyBorder="1" applyAlignment="1">
      <alignment wrapText="1"/>
    </xf>
    <xf numFmtId="0" fontId="4" fillId="0" borderId="23" xfId="0" applyFont="1" applyBorder="1" applyAlignment="1">
      <alignment wrapText="1"/>
    </xf>
    <xf numFmtId="0" fontId="4" fillId="0" borderId="0" xfId="0" applyFont="1" applyBorder="1" applyAlignment="1">
      <alignment horizontal="left" vertical="center" wrapText="1"/>
    </xf>
    <xf numFmtId="0" fontId="4" fillId="0" borderId="2" xfId="0" applyFont="1" applyBorder="1" applyAlignment="1"/>
    <xf numFmtId="0" fontId="4" fillId="0" borderId="2" xfId="0" applyFont="1" applyBorder="1" applyAlignment="1">
      <alignment wrapText="1"/>
    </xf>
    <xf numFmtId="0" fontId="4" fillId="0" borderId="2" xfId="0" applyFont="1" applyBorder="1"/>
    <xf numFmtId="0" fontId="5" fillId="0" borderId="20" xfId="0" applyFont="1" applyBorder="1" applyAlignment="1"/>
    <xf numFmtId="0" fontId="5" fillId="0" borderId="0" xfId="0" applyFont="1" applyBorder="1" applyAlignment="1"/>
    <xf numFmtId="0" fontId="4" fillId="0" borderId="20" xfId="0" applyFont="1" applyBorder="1" applyAlignment="1"/>
    <xf numFmtId="0" fontId="4" fillId="0" borderId="0" xfId="0" applyFont="1" applyBorder="1" applyAlignment="1"/>
    <xf numFmtId="0" fontId="6" fillId="0" borderId="0" xfId="0" applyFont="1" applyAlignment="1"/>
    <xf numFmtId="0" fontId="4" fillId="0" borderId="0" xfId="0" applyFont="1" applyAlignment="1">
      <alignment horizontal="left" wrapText="1"/>
    </xf>
    <xf numFmtId="164" fontId="2" fillId="0" borderId="0" xfId="0" applyNumberFormat="1" applyFont="1" applyBorder="1"/>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5" fillId="0" borderId="0" xfId="0" applyFont="1" applyAlignment="1">
      <alignment horizontal="left" wrapText="1"/>
    </xf>
    <xf numFmtId="0" fontId="4" fillId="0" borderId="0" xfId="0" applyFont="1" applyBorder="1" applyAlignment="1">
      <alignment horizontal="center" vertical="center" wrapText="1"/>
    </xf>
    <xf numFmtId="164" fontId="3" fillId="0" borderId="2" xfId="0" applyNumberFormat="1" applyFont="1" applyFill="1" applyBorder="1" applyAlignment="1">
      <alignment horizontal="center" vertical="top" wrapText="1"/>
    </xf>
    <xf numFmtId="164" fontId="4" fillId="0" borderId="2" xfId="0" applyNumberFormat="1" applyFont="1" applyFill="1" applyBorder="1" applyAlignment="1">
      <alignment horizontal="center" vertical="top" wrapText="1"/>
    </xf>
    <xf numFmtId="164" fontId="3" fillId="0" borderId="12" xfId="0" applyNumberFormat="1" applyFont="1" applyFill="1" applyBorder="1" applyAlignment="1">
      <alignment horizontal="center" vertical="top" wrapText="1"/>
    </xf>
    <xf numFmtId="164" fontId="4" fillId="0" borderId="9" xfId="0" applyNumberFormat="1" applyFont="1" applyFill="1" applyBorder="1" applyAlignment="1">
      <alignment horizontal="center" vertical="top" wrapText="1"/>
    </xf>
    <xf numFmtId="164" fontId="4" fillId="0" borderId="27" xfId="0" applyNumberFormat="1" applyFont="1" applyBorder="1" applyAlignment="1">
      <alignment horizontal="center"/>
    </xf>
    <xf numFmtId="0" fontId="4" fillId="0" borderId="0" xfId="0" applyFont="1" applyFill="1" applyBorder="1" applyAlignment="1">
      <alignment horizontal="left" vertical="top" wrapText="1"/>
    </xf>
    <xf numFmtId="164" fontId="4" fillId="0" borderId="0" xfId="0" applyNumberFormat="1" applyFont="1" applyFill="1" applyBorder="1" applyAlignment="1">
      <alignment horizontal="center" vertical="top" wrapText="1"/>
    </xf>
    <xf numFmtId="164" fontId="4" fillId="0" borderId="28" xfId="0" applyNumberFormat="1" applyFont="1" applyBorder="1" applyAlignment="1">
      <alignment horizontal="center"/>
    </xf>
    <xf numFmtId="2" fontId="7" fillId="0" borderId="2" xfId="0" applyNumberFormat="1" applyFont="1" applyBorder="1" applyAlignment="1">
      <alignment horizontal="center"/>
    </xf>
    <xf numFmtId="2" fontId="7" fillId="0" borderId="0" xfId="0" applyNumberFormat="1" applyFont="1" applyBorder="1" applyAlignment="1">
      <alignment horizontal="center"/>
    </xf>
    <xf numFmtId="0" fontId="5" fillId="0" borderId="0" xfId="0" applyFont="1" applyAlignment="1">
      <alignment horizontal="left"/>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left"/>
    </xf>
    <xf numFmtId="0" fontId="4" fillId="0" borderId="0" xfId="0" applyFont="1" applyAlignment="1">
      <alignment horizontal="left"/>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27" xfId="0" applyFont="1" applyBorder="1" applyAlignment="1">
      <alignment wrapText="1"/>
    </xf>
    <xf numFmtId="0" fontId="4" fillId="0" borderId="28" xfId="0" applyFont="1" applyBorder="1" applyAlignment="1">
      <alignment wrapText="1"/>
    </xf>
    <xf numFmtId="0" fontId="4" fillId="0" borderId="0" xfId="0" applyFont="1" applyAlignment="1">
      <alignment horizontal="left" wrapText="1"/>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5" fillId="0" borderId="0" xfId="0" applyFont="1" applyAlignment="1">
      <alignment horizontal="left" wrapText="1"/>
    </xf>
    <xf numFmtId="0" fontId="4" fillId="0" borderId="27" xfId="0" applyFont="1" applyBorder="1" applyAlignment="1">
      <alignment horizontal="left" wrapText="1"/>
    </xf>
    <xf numFmtId="0" fontId="0" fillId="0" borderId="27" xfId="0" applyBorder="1" applyAlignment="1">
      <alignment vertical="center" wrapText="1"/>
    </xf>
    <xf numFmtId="0" fontId="3" fillId="0" borderId="2" xfId="0" applyFont="1" applyFill="1" applyBorder="1" applyAlignment="1">
      <alignment horizontal="left" vertical="top" wrapText="1"/>
    </xf>
    <xf numFmtId="0" fontId="4" fillId="0" borderId="2" xfId="0" applyFont="1" applyFill="1" applyBorder="1" applyAlignment="1">
      <alignment horizontal="left" vertical="top" wrapText="1"/>
    </xf>
  </cellXfs>
  <cellStyles count="7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Normal" xfId="0" builtinId="0"/>
  </cellStyles>
  <dxfs count="1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2"/>
  <sheetViews>
    <sheetView tabSelected="1" view="pageLayout" workbookViewId="0">
      <selection sqref="A1:L1"/>
    </sheetView>
  </sheetViews>
  <sheetFormatPr defaultColWidth="8.85546875" defaultRowHeight="14.25" x14ac:dyDescent="0.2"/>
  <cols>
    <col min="1" max="2" width="3" style="1" customWidth="1"/>
    <col min="3" max="3" width="19.42578125" style="12" customWidth="1"/>
    <col min="4" max="4" width="25.42578125" style="12" customWidth="1"/>
    <col min="5" max="5" width="19.42578125" style="12" customWidth="1"/>
    <col min="6" max="6" width="28.85546875" style="12" customWidth="1"/>
    <col min="7" max="7" width="9" style="13" customWidth="1"/>
    <col min="8" max="16384" width="8.85546875" style="1"/>
  </cols>
  <sheetData>
    <row r="1" spans="1:12" ht="47.1" customHeight="1" x14ac:dyDescent="0.2">
      <c r="A1" s="87" t="s">
        <v>58</v>
      </c>
      <c r="B1" s="88"/>
      <c r="C1" s="88"/>
      <c r="D1" s="88"/>
      <c r="E1" s="88"/>
      <c r="F1" s="88"/>
      <c r="G1" s="88"/>
      <c r="H1" s="88"/>
      <c r="I1" s="88"/>
      <c r="J1" s="88"/>
      <c r="K1" s="88"/>
      <c r="L1" s="88"/>
    </row>
    <row r="2" spans="1:12" x14ac:dyDescent="0.2">
      <c r="C2" s="2"/>
      <c r="D2" s="2"/>
      <c r="E2" s="2"/>
      <c r="F2" s="2"/>
    </row>
    <row r="3" spans="1:12" x14ac:dyDescent="0.2">
      <c r="C3" s="50" t="s">
        <v>0</v>
      </c>
      <c r="D3" s="50"/>
      <c r="E3" s="52" t="s">
        <v>1</v>
      </c>
      <c r="F3" s="52"/>
    </row>
    <row r="4" spans="1:12" x14ac:dyDescent="0.2">
      <c r="C4" s="50" t="s">
        <v>2</v>
      </c>
      <c r="D4" s="50"/>
      <c r="E4" s="52" t="s">
        <v>3</v>
      </c>
      <c r="F4" s="52"/>
    </row>
    <row r="5" spans="1:12" x14ac:dyDescent="0.2">
      <c r="C5" s="51" t="s">
        <v>29</v>
      </c>
      <c r="D5" s="51"/>
      <c r="E5" s="52" t="s">
        <v>30</v>
      </c>
      <c r="F5" s="51"/>
    </row>
    <row r="6" spans="1:12" x14ac:dyDescent="0.2">
      <c r="C6" s="6"/>
      <c r="D6" s="6"/>
      <c r="E6" s="6"/>
      <c r="F6" s="6"/>
    </row>
    <row r="7" spans="1:12" x14ac:dyDescent="0.2">
      <c r="C7" s="46"/>
      <c r="D7" s="38"/>
      <c r="E7" s="38"/>
      <c r="F7" s="38"/>
      <c r="G7" s="39"/>
    </row>
    <row r="8" spans="1:12" ht="15.75" x14ac:dyDescent="0.25">
      <c r="C8" s="53" t="s">
        <v>32</v>
      </c>
      <c r="D8" s="54"/>
      <c r="E8" s="54"/>
      <c r="F8" s="40"/>
      <c r="G8" s="72">
        <f>G76</f>
        <v>0</v>
      </c>
    </row>
    <row r="9" spans="1:12" ht="15.75" x14ac:dyDescent="0.25">
      <c r="C9" s="53" t="s">
        <v>33</v>
      </c>
      <c r="D9" s="54"/>
      <c r="E9" s="54"/>
      <c r="F9" s="40"/>
      <c r="G9" s="72">
        <f>G121</f>
        <v>0</v>
      </c>
    </row>
    <row r="10" spans="1:12" ht="15.75" x14ac:dyDescent="0.25">
      <c r="C10" s="47"/>
      <c r="D10" s="40"/>
      <c r="E10" s="40"/>
      <c r="F10" s="40"/>
      <c r="G10" s="41"/>
    </row>
    <row r="11" spans="1:12" ht="15.75" x14ac:dyDescent="0.25">
      <c r="C11" s="53" t="s">
        <v>13</v>
      </c>
      <c r="D11" s="54"/>
      <c r="E11" s="54"/>
      <c r="F11" s="40"/>
      <c r="G11" s="72">
        <f>G124</f>
        <v>0</v>
      </c>
    </row>
    <row r="12" spans="1:12" x14ac:dyDescent="0.2">
      <c r="C12" s="55" t="s">
        <v>14</v>
      </c>
      <c r="D12" s="56"/>
      <c r="E12" s="56"/>
      <c r="F12" s="42"/>
      <c r="G12" s="43"/>
    </row>
    <row r="13" spans="1:12" x14ac:dyDescent="0.2">
      <c r="C13" s="48"/>
      <c r="D13" s="44"/>
      <c r="E13" s="44"/>
      <c r="F13" s="44"/>
      <c r="G13" s="45"/>
    </row>
    <row r="14" spans="1:12" x14ac:dyDescent="0.2">
      <c r="C14" s="42"/>
      <c r="D14" s="42"/>
      <c r="E14" s="42"/>
      <c r="F14" s="42"/>
      <c r="G14" s="59"/>
    </row>
    <row r="15" spans="1:12" ht="15.75" x14ac:dyDescent="0.25">
      <c r="C15" s="74" t="s">
        <v>16</v>
      </c>
      <c r="D15" s="74"/>
      <c r="E15" s="74"/>
      <c r="F15" s="74"/>
      <c r="G15" s="74"/>
    </row>
    <row r="16" spans="1:12" x14ac:dyDescent="0.2">
      <c r="C16" s="42"/>
      <c r="D16" s="42"/>
      <c r="E16" s="42"/>
      <c r="F16" s="42"/>
      <c r="G16" s="59"/>
    </row>
    <row r="17" spans="3:14" ht="39.75" customHeight="1" thickBot="1" x14ac:dyDescent="0.25">
      <c r="C17" s="93" t="s">
        <v>52</v>
      </c>
      <c r="D17" s="93"/>
      <c r="E17" s="93"/>
      <c r="F17" s="93"/>
      <c r="G17" s="68" t="s">
        <v>19</v>
      </c>
    </row>
    <row r="18" spans="3:14" x14ac:dyDescent="0.2">
      <c r="C18" s="42"/>
      <c r="D18" s="42"/>
      <c r="E18" s="42"/>
      <c r="F18" s="42"/>
      <c r="G18" s="59"/>
    </row>
    <row r="19" spans="3:14" ht="57.6" customHeight="1" x14ac:dyDescent="0.2">
      <c r="C19" s="94" t="s">
        <v>35</v>
      </c>
      <c r="D19" s="94"/>
      <c r="E19" s="94"/>
      <c r="F19" s="94"/>
      <c r="G19" s="64"/>
    </row>
    <row r="20" spans="3:14" ht="15.75" customHeight="1" x14ac:dyDescent="0.2">
      <c r="C20" s="95" t="s">
        <v>34</v>
      </c>
      <c r="D20" s="95"/>
      <c r="E20" s="95"/>
      <c r="F20" s="95"/>
      <c r="G20" s="65">
        <v>0</v>
      </c>
    </row>
    <row r="21" spans="3:14" x14ac:dyDescent="0.2">
      <c r="C21" s="42"/>
      <c r="D21" s="42"/>
      <c r="E21" s="42"/>
      <c r="F21" s="42"/>
      <c r="G21" s="59"/>
    </row>
    <row r="22" spans="3:14" ht="15.75" customHeight="1" thickBot="1" x14ac:dyDescent="0.25">
      <c r="C22" s="78" t="s">
        <v>4</v>
      </c>
      <c r="D22" s="78"/>
      <c r="E22" s="78"/>
      <c r="F22" s="78"/>
      <c r="G22" s="78"/>
    </row>
    <row r="23" spans="3:14" ht="45" customHeight="1" thickBot="1" x14ac:dyDescent="0.25">
      <c r="C23" s="75" t="s">
        <v>31</v>
      </c>
      <c r="D23" s="76"/>
      <c r="E23" s="76"/>
      <c r="F23" s="76"/>
      <c r="G23" s="77"/>
    </row>
    <row r="24" spans="3:14" x14ac:dyDescent="0.2">
      <c r="C24" s="42"/>
      <c r="D24" s="42"/>
      <c r="E24" s="42"/>
      <c r="F24" s="42"/>
      <c r="G24" s="59"/>
    </row>
    <row r="25" spans="3:14" ht="15.75" x14ac:dyDescent="0.25">
      <c r="C25" s="74" t="s">
        <v>5</v>
      </c>
      <c r="D25" s="74"/>
      <c r="E25" s="74"/>
      <c r="F25" s="74"/>
      <c r="G25" s="74"/>
      <c r="N25" s="5"/>
    </row>
    <row r="26" spans="3:14" x14ac:dyDescent="0.2">
      <c r="C26" s="42"/>
      <c r="D26" s="42"/>
      <c r="E26" s="42"/>
      <c r="F26" s="42"/>
      <c r="G26" s="59"/>
    </row>
    <row r="27" spans="3:14" ht="29.25" customHeight="1" thickBot="1" x14ac:dyDescent="0.25">
      <c r="C27" s="92" t="s">
        <v>20</v>
      </c>
      <c r="D27" s="92"/>
      <c r="E27" s="92"/>
      <c r="F27" s="92"/>
      <c r="G27" s="68" t="s">
        <v>19</v>
      </c>
      <c r="N27" s="5"/>
    </row>
    <row r="28" spans="3:14" ht="15" thickBot="1" x14ac:dyDescent="0.25">
      <c r="C28" s="42"/>
      <c r="D28" s="42"/>
      <c r="E28" s="42"/>
      <c r="F28" s="42"/>
      <c r="G28" s="59"/>
    </row>
    <row r="29" spans="3:14" ht="58.5" customHeight="1" x14ac:dyDescent="0.2">
      <c r="C29" s="80" t="s">
        <v>37</v>
      </c>
      <c r="D29" s="81"/>
      <c r="E29" s="81"/>
      <c r="F29" s="81"/>
      <c r="G29" s="66"/>
    </row>
    <row r="30" spans="3:14" ht="15.75" customHeight="1" thickBot="1" x14ac:dyDescent="0.25">
      <c r="C30" s="82" t="s">
        <v>36</v>
      </c>
      <c r="D30" s="83"/>
      <c r="E30" s="83"/>
      <c r="F30" s="83"/>
      <c r="G30" s="67">
        <v>0</v>
      </c>
    </row>
    <row r="31" spans="3:14" ht="15.75" customHeight="1" x14ac:dyDescent="0.2">
      <c r="C31" s="60"/>
      <c r="D31" s="60"/>
      <c r="E31" s="60"/>
      <c r="F31" s="60"/>
      <c r="G31" s="61"/>
    </row>
    <row r="32" spans="3:14" ht="15" thickBot="1" x14ac:dyDescent="0.25">
      <c r="C32" s="78" t="s">
        <v>4</v>
      </c>
      <c r="D32" s="78"/>
      <c r="E32" s="78"/>
      <c r="F32" s="78"/>
      <c r="G32" s="78"/>
    </row>
    <row r="33" spans="3:14" ht="48.75" customHeight="1" thickBot="1" x14ac:dyDescent="0.25">
      <c r="C33" s="75"/>
      <c r="D33" s="76"/>
      <c r="E33" s="76"/>
      <c r="F33" s="76"/>
      <c r="G33" s="77"/>
    </row>
    <row r="34" spans="3:14" x14ac:dyDescent="0.2">
      <c r="C34" s="42"/>
      <c r="D34" s="42"/>
      <c r="E34" s="42"/>
      <c r="F34" s="42"/>
      <c r="G34" s="59"/>
    </row>
    <row r="35" spans="3:14" ht="15.75" x14ac:dyDescent="0.25">
      <c r="C35" s="74" t="s">
        <v>6</v>
      </c>
      <c r="D35" s="74"/>
      <c r="E35" s="74"/>
      <c r="F35" s="74"/>
      <c r="G35" s="74"/>
      <c r="N35" s="5"/>
    </row>
    <row r="36" spans="3:14" ht="15.75" x14ac:dyDescent="0.25">
      <c r="C36" s="3"/>
      <c r="D36" s="4"/>
      <c r="E36" s="4"/>
      <c r="F36" s="6"/>
      <c r="G36" s="29"/>
      <c r="N36" s="5"/>
    </row>
    <row r="37" spans="3:14" ht="34.5" customHeight="1" thickBot="1" x14ac:dyDescent="0.25">
      <c r="C37" s="84" t="s">
        <v>21</v>
      </c>
      <c r="D37" s="84"/>
      <c r="E37" s="84"/>
      <c r="F37" s="84"/>
      <c r="G37" s="68" t="s">
        <v>19</v>
      </c>
      <c r="N37" s="5"/>
    </row>
    <row r="38" spans="3:14" ht="17.100000000000001" customHeight="1" thickBot="1" x14ac:dyDescent="0.25">
      <c r="C38" s="42"/>
      <c r="D38" s="42"/>
      <c r="E38" s="42"/>
      <c r="F38" s="42"/>
      <c r="G38" s="29"/>
      <c r="N38" s="5"/>
    </row>
    <row r="39" spans="3:14" ht="57.75" customHeight="1" x14ac:dyDescent="0.2">
      <c r="C39" s="80" t="s">
        <v>38</v>
      </c>
      <c r="D39" s="81"/>
      <c r="E39" s="81"/>
      <c r="F39" s="81"/>
      <c r="G39" s="66"/>
    </row>
    <row r="40" spans="3:14" ht="15.75" customHeight="1" thickBot="1" x14ac:dyDescent="0.25">
      <c r="C40" s="82" t="s">
        <v>42</v>
      </c>
      <c r="D40" s="83"/>
      <c r="E40" s="83"/>
      <c r="F40" s="83"/>
      <c r="G40" s="67">
        <v>0</v>
      </c>
    </row>
    <row r="41" spans="3:14" ht="15.75" customHeight="1" x14ac:dyDescent="0.2">
      <c r="C41" s="69"/>
      <c r="D41" s="69"/>
      <c r="E41" s="69"/>
      <c r="F41" s="69"/>
      <c r="G41" s="70"/>
    </row>
    <row r="42" spans="3:14" ht="15.75" customHeight="1" thickBot="1" x14ac:dyDescent="0.25">
      <c r="C42" s="78" t="s">
        <v>4</v>
      </c>
      <c r="D42" s="78"/>
      <c r="E42" s="78"/>
      <c r="F42" s="78"/>
      <c r="G42" s="78"/>
    </row>
    <row r="43" spans="3:14" ht="45" customHeight="1" thickBot="1" x14ac:dyDescent="0.25">
      <c r="C43" s="75"/>
      <c r="D43" s="76"/>
      <c r="E43" s="76"/>
      <c r="F43" s="76"/>
      <c r="G43" s="77"/>
    </row>
    <row r="44" spans="3:14" ht="17.100000000000001" customHeight="1" x14ac:dyDescent="0.2">
      <c r="C44" s="49"/>
      <c r="D44" s="49"/>
      <c r="E44" s="49"/>
      <c r="F44" s="49"/>
    </row>
    <row r="45" spans="3:14" ht="15.75" x14ac:dyDescent="0.25">
      <c r="C45" s="74" t="s">
        <v>7</v>
      </c>
      <c r="D45" s="74"/>
      <c r="E45" s="74"/>
      <c r="F45" s="74"/>
      <c r="G45" s="74"/>
    </row>
    <row r="46" spans="3:14" ht="10.5" customHeight="1" x14ac:dyDescent="0.2">
      <c r="C46" s="49"/>
      <c r="D46" s="49"/>
      <c r="E46" s="49"/>
      <c r="F46" s="49"/>
    </row>
    <row r="47" spans="3:14" ht="29.25" customHeight="1" thickBot="1" x14ac:dyDescent="0.25">
      <c r="C47" s="84" t="s">
        <v>53</v>
      </c>
      <c r="D47" s="84"/>
      <c r="E47" s="84"/>
      <c r="F47" s="84"/>
      <c r="G47" s="68" t="s">
        <v>19</v>
      </c>
    </row>
    <row r="48" spans="3:14" ht="17.100000000000001" customHeight="1" thickBot="1" x14ac:dyDescent="0.25">
      <c r="C48" s="49"/>
      <c r="D48" s="49"/>
      <c r="E48" s="49"/>
      <c r="F48" s="49"/>
    </row>
    <row r="49" spans="3:7" ht="91.5" customHeight="1" x14ac:dyDescent="0.2">
      <c r="C49" s="80" t="s">
        <v>39</v>
      </c>
      <c r="D49" s="81"/>
      <c r="E49" s="81"/>
      <c r="F49" s="81"/>
      <c r="G49" s="66"/>
    </row>
    <row r="50" spans="3:7" ht="15.75" customHeight="1" thickBot="1" x14ac:dyDescent="0.25">
      <c r="C50" s="82" t="s">
        <v>41</v>
      </c>
      <c r="D50" s="83"/>
      <c r="E50" s="83"/>
      <c r="F50" s="83"/>
      <c r="G50" s="67">
        <v>0</v>
      </c>
    </row>
    <row r="51" spans="3:7" ht="17.100000000000001" customHeight="1" x14ac:dyDescent="0.2">
      <c r="C51" s="49"/>
      <c r="D51" s="49"/>
      <c r="E51" s="49"/>
      <c r="F51" s="49"/>
    </row>
    <row r="52" spans="3:7" ht="15" x14ac:dyDescent="0.2">
      <c r="C52" s="1"/>
      <c r="D52" s="4"/>
      <c r="E52" s="57"/>
      <c r="F52" s="9"/>
    </row>
    <row r="53" spans="3:7" ht="15" x14ac:dyDescent="0.2">
      <c r="C53" s="1"/>
      <c r="D53" s="4"/>
      <c r="E53" s="57"/>
      <c r="F53" s="9"/>
    </row>
    <row r="54" spans="3:7" ht="15.75" thickBot="1" x14ac:dyDescent="0.25">
      <c r="C54" s="4" t="s">
        <v>4</v>
      </c>
      <c r="D54" s="4"/>
      <c r="E54" s="57"/>
      <c r="F54" s="9"/>
    </row>
    <row r="55" spans="3:7" ht="46.5" customHeight="1" thickBot="1" x14ac:dyDescent="0.25">
      <c r="C55" s="75"/>
      <c r="D55" s="76"/>
      <c r="E55" s="76"/>
      <c r="F55" s="76"/>
      <c r="G55" s="77"/>
    </row>
    <row r="56" spans="3:7" ht="15" x14ac:dyDescent="0.2">
      <c r="C56" s="9"/>
      <c r="D56" s="9"/>
      <c r="E56" s="9"/>
      <c r="F56" s="9"/>
    </row>
    <row r="57" spans="3:7" ht="15.75" x14ac:dyDescent="0.25">
      <c r="C57" s="74" t="s">
        <v>8</v>
      </c>
      <c r="D57" s="74"/>
      <c r="E57" s="74"/>
      <c r="F57" s="74"/>
      <c r="G57" s="74"/>
    </row>
    <row r="58" spans="3:7" ht="13.5" customHeight="1" x14ac:dyDescent="0.2">
      <c r="C58" s="49"/>
      <c r="D58" s="49"/>
      <c r="E58" s="49"/>
      <c r="F58" s="49"/>
    </row>
    <row r="59" spans="3:7" ht="18" customHeight="1" thickBot="1" x14ac:dyDescent="0.25">
      <c r="C59" s="84" t="s">
        <v>27</v>
      </c>
      <c r="D59" s="84"/>
      <c r="E59" s="84"/>
      <c r="F59" s="84"/>
      <c r="G59" s="68" t="s">
        <v>19</v>
      </c>
    </row>
    <row r="60" spans="3:7" ht="15" thickBot="1" x14ac:dyDescent="0.25">
      <c r="C60" s="49"/>
      <c r="D60" s="49"/>
      <c r="E60" s="49"/>
      <c r="F60" s="49"/>
    </row>
    <row r="61" spans="3:7" ht="58.5" customHeight="1" x14ac:dyDescent="0.2">
      <c r="C61" s="80" t="s">
        <v>44</v>
      </c>
      <c r="D61" s="81"/>
      <c r="E61" s="81"/>
      <c r="F61" s="81"/>
      <c r="G61" s="66"/>
    </row>
    <row r="62" spans="3:7" ht="15.75" customHeight="1" thickBot="1" x14ac:dyDescent="0.25">
      <c r="C62" s="82" t="s">
        <v>40</v>
      </c>
      <c r="D62" s="83"/>
      <c r="E62" s="83"/>
      <c r="F62" s="83"/>
      <c r="G62" s="67">
        <v>0</v>
      </c>
    </row>
    <row r="63" spans="3:7" ht="15" x14ac:dyDescent="0.2">
      <c r="C63" s="9"/>
      <c r="D63" s="9"/>
      <c r="E63" s="9"/>
      <c r="F63" s="9"/>
    </row>
    <row r="64" spans="3:7" ht="15.75" customHeight="1" thickBot="1" x14ac:dyDescent="0.25">
      <c r="C64" s="79" t="s">
        <v>4</v>
      </c>
      <c r="D64" s="79"/>
      <c r="E64" s="79"/>
      <c r="F64" s="79"/>
      <c r="G64" s="79"/>
    </row>
    <row r="65" spans="3:13" ht="44.25" customHeight="1" thickBot="1" x14ac:dyDescent="0.25">
      <c r="C65" s="75"/>
      <c r="D65" s="76"/>
      <c r="E65" s="76"/>
      <c r="F65" s="76"/>
      <c r="G65" s="77"/>
    </row>
    <row r="67" spans="3:13" ht="15.75" x14ac:dyDescent="0.25">
      <c r="C67" s="74" t="s">
        <v>9</v>
      </c>
      <c r="D67" s="74"/>
      <c r="E67" s="74"/>
      <c r="F67" s="74"/>
      <c r="G67" s="74"/>
    </row>
    <row r="68" spans="3:13" ht="15.75" x14ac:dyDescent="0.25">
      <c r="C68" s="3"/>
      <c r="D68" s="4"/>
      <c r="E68" s="4"/>
      <c r="F68" s="6"/>
      <c r="G68" s="29"/>
    </row>
    <row r="69" spans="3:13" ht="15" thickBot="1" x14ac:dyDescent="0.25">
      <c r="C69" s="84" t="s">
        <v>22</v>
      </c>
      <c r="D69" s="84"/>
      <c r="E69" s="84"/>
      <c r="F69" s="84"/>
      <c r="G69" s="68" t="s">
        <v>19</v>
      </c>
    </row>
    <row r="70" spans="3:13" ht="15" thickBot="1" x14ac:dyDescent="0.25">
      <c r="C70" s="42"/>
      <c r="D70" s="42"/>
      <c r="E70" s="42"/>
      <c r="F70" s="42"/>
      <c r="G70" s="29"/>
    </row>
    <row r="71" spans="3:13" ht="47.25" customHeight="1" x14ac:dyDescent="0.2">
      <c r="C71" s="80" t="s">
        <v>43</v>
      </c>
      <c r="D71" s="81"/>
      <c r="E71" s="81"/>
      <c r="F71" s="81"/>
      <c r="G71" s="66"/>
    </row>
    <row r="72" spans="3:13" ht="19.5" customHeight="1" thickBot="1" x14ac:dyDescent="0.25">
      <c r="C72" s="82" t="s">
        <v>45</v>
      </c>
      <c r="D72" s="83"/>
      <c r="E72" s="83"/>
      <c r="F72" s="83"/>
      <c r="G72" s="67">
        <v>0</v>
      </c>
    </row>
    <row r="73" spans="3:13" ht="19.5" customHeight="1" x14ac:dyDescent="0.2">
      <c r="C73" s="69"/>
      <c r="D73" s="69"/>
      <c r="E73" s="69"/>
      <c r="F73" s="69"/>
      <c r="G73" s="70"/>
    </row>
    <row r="74" spans="3:13" ht="19.5" customHeight="1" thickBot="1" x14ac:dyDescent="0.25">
      <c r="C74" s="79" t="s">
        <v>4</v>
      </c>
      <c r="D74" s="79"/>
      <c r="E74" s="79"/>
      <c r="F74" s="79"/>
      <c r="G74" s="79"/>
    </row>
    <row r="75" spans="3:13" ht="39" customHeight="1" thickBot="1" x14ac:dyDescent="0.25">
      <c r="C75" s="75"/>
      <c r="D75" s="76"/>
      <c r="E75" s="76"/>
      <c r="F75" s="76"/>
      <c r="G75" s="77"/>
    </row>
    <row r="76" spans="3:13" ht="15.75" x14ac:dyDescent="0.25">
      <c r="C76" s="3" t="s">
        <v>15</v>
      </c>
      <c r="D76" s="3"/>
      <c r="E76" s="3"/>
      <c r="F76" s="8"/>
      <c r="G76" s="37">
        <f>AVERAGE(G20,G30,G40,G50,G62,G72)*0.5</f>
        <v>0</v>
      </c>
      <c r="M76" s="10"/>
    </row>
    <row r="77" spans="3:13" ht="15.75" x14ac:dyDescent="0.25">
      <c r="C77" s="3"/>
      <c r="D77" s="3"/>
      <c r="E77" s="3"/>
      <c r="F77" s="8"/>
      <c r="G77" s="73"/>
      <c r="M77" s="10"/>
    </row>
    <row r="78" spans="3:13" x14ac:dyDescent="0.2">
      <c r="C78" s="86" t="s">
        <v>56</v>
      </c>
      <c r="D78" s="86"/>
      <c r="E78" s="86"/>
      <c r="F78" s="58"/>
    </row>
    <row r="79" spans="3:13" ht="18" x14ac:dyDescent="0.25">
      <c r="C79" s="7" t="s">
        <v>10</v>
      </c>
      <c r="D79" s="7"/>
      <c r="E79" s="7"/>
      <c r="F79" s="7"/>
    </row>
    <row r="80" spans="3:13" ht="15" x14ac:dyDescent="0.2">
      <c r="C80" s="9"/>
      <c r="D80" s="9"/>
      <c r="E80" s="9"/>
      <c r="F80" s="9"/>
    </row>
    <row r="81" spans="3:7" ht="15.75" x14ac:dyDescent="0.25">
      <c r="C81" s="74" t="s">
        <v>17</v>
      </c>
      <c r="D81" s="74"/>
      <c r="E81" s="74"/>
      <c r="F81" s="74"/>
      <c r="G81" s="74"/>
    </row>
    <row r="82" spans="3:7" ht="15.75" x14ac:dyDescent="0.25">
      <c r="C82" s="3"/>
      <c r="D82" s="4"/>
      <c r="E82" s="4"/>
      <c r="F82" s="6"/>
      <c r="G82" s="29"/>
    </row>
    <row r="83" spans="3:7" ht="30.75" customHeight="1" thickBot="1" x14ac:dyDescent="0.25">
      <c r="C83" s="85" t="s">
        <v>23</v>
      </c>
      <c r="D83" s="85"/>
      <c r="E83" s="85"/>
      <c r="F83" s="85"/>
      <c r="G83" s="71" t="s">
        <v>19</v>
      </c>
    </row>
    <row r="84" spans="3:7" ht="17.100000000000001" customHeight="1" thickBot="1" x14ac:dyDescent="0.25">
      <c r="C84" s="42"/>
      <c r="D84" s="42"/>
      <c r="E84" s="42"/>
      <c r="F84" s="42"/>
      <c r="G84" s="29"/>
    </row>
    <row r="85" spans="3:7" ht="58.5" customHeight="1" x14ac:dyDescent="0.2">
      <c r="C85" s="80" t="s">
        <v>54</v>
      </c>
      <c r="D85" s="81"/>
      <c r="E85" s="81"/>
      <c r="F85" s="81"/>
      <c r="G85" s="66"/>
    </row>
    <row r="86" spans="3:7" ht="15.75" customHeight="1" thickBot="1" x14ac:dyDescent="0.25">
      <c r="C86" s="82" t="s">
        <v>49</v>
      </c>
      <c r="D86" s="83"/>
      <c r="E86" s="83"/>
      <c r="F86" s="83"/>
      <c r="G86" s="67">
        <v>0</v>
      </c>
    </row>
    <row r="87" spans="3:7" ht="15" x14ac:dyDescent="0.2">
      <c r="C87" s="9"/>
      <c r="D87" s="9"/>
      <c r="E87" s="9"/>
      <c r="F87" s="9"/>
    </row>
    <row r="88" spans="3:7" ht="15.75" thickBot="1" x14ac:dyDescent="0.25">
      <c r="C88" s="4" t="s">
        <v>4</v>
      </c>
      <c r="D88" s="4"/>
      <c r="E88" s="57"/>
      <c r="F88" s="9"/>
    </row>
    <row r="89" spans="3:7" ht="45.75" customHeight="1" thickBot="1" x14ac:dyDescent="0.25">
      <c r="C89" s="75"/>
      <c r="D89" s="76"/>
      <c r="E89" s="76"/>
      <c r="F89" s="76"/>
      <c r="G89" s="77"/>
    </row>
    <row r="90" spans="3:7" x14ac:dyDescent="0.2">
      <c r="C90" s="6"/>
      <c r="D90" s="6"/>
      <c r="E90" s="6"/>
      <c r="F90" s="6"/>
    </row>
    <row r="91" spans="3:7" ht="15.75" x14ac:dyDescent="0.25">
      <c r="C91" s="74" t="s">
        <v>18</v>
      </c>
      <c r="D91" s="74"/>
      <c r="E91" s="74"/>
      <c r="F91" s="74"/>
      <c r="G91" s="74"/>
    </row>
    <row r="92" spans="3:7" ht="15.75" x14ac:dyDescent="0.25">
      <c r="C92" s="3"/>
      <c r="D92" s="4"/>
      <c r="E92" s="4"/>
      <c r="F92" s="6"/>
      <c r="G92" s="29"/>
    </row>
    <row r="93" spans="3:7" ht="26.1" customHeight="1" thickBot="1" x14ac:dyDescent="0.25">
      <c r="C93" s="85" t="s">
        <v>24</v>
      </c>
      <c r="D93" s="85"/>
      <c r="E93" s="85"/>
      <c r="F93" s="85"/>
      <c r="G93" s="71" t="s">
        <v>19</v>
      </c>
    </row>
    <row r="94" spans="3:7" ht="17.100000000000001" customHeight="1" thickBot="1" x14ac:dyDescent="0.25">
      <c r="C94" s="42"/>
      <c r="D94" s="42"/>
      <c r="E94" s="42"/>
      <c r="F94" s="42"/>
      <c r="G94" s="29"/>
    </row>
    <row r="95" spans="3:7" ht="59.25" customHeight="1" x14ac:dyDescent="0.2">
      <c r="C95" s="80" t="s">
        <v>46</v>
      </c>
      <c r="D95" s="81"/>
      <c r="E95" s="81"/>
      <c r="F95" s="81"/>
      <c r="G95" s="66"/>
    </row>
    <row r="96" spans="3:7" ht="15.75" customHeight="1" thickBot="1" x14ac:dyDescent="0.25">
      <c r="C96" s="82" t="s">
        <v>48</v>
      </c>
      <c r="D96" s="83"/>
      <c r="E96" s="83"/>
      <c r="F96" s="83"/>
      <c r="G96" s="67">
        <v>0</v>
      </c>
    </row>
    <row r="97" spans="3:7" ht="15.75" customHeight="1" x14ac:dyDescent="0.2">
      <c r="C97" s="69"/>
      <c r="D97" s="69"/>
      <c r="E97" s="69"/>
      <c r="F97" s="69"/>
      <c r="G97" s="70"/>
    </row>
    <row r="98" spans="3:7" ht="15.75" customHeight="1" thickBot="1" x14ac:dyDescent="0.25">
      <c r="C98" s="4" t="s">
        <v>4</v>
      </c>
      <c r="D98" s="4"/>
      <c r="E98" s="57"/>
      <c r="F98" s="9"/>
    </row>
    <row r="99" spans="3:7" ht="42.75" customHeight="1" thickBot="1" x14ac:dyDescent="0.25">
      <c r="C99" s="75"/>
      <c r="D99" s="76"/>
      <c r="E99" s="76"/>
      <c r="F99" s="76"/>
      <c r="G99" s="77"/>
    </row>
    <row r="100" spans="3:7" ht="15.75" customHeight="1" x14ac:dyDescent="0.2">
      <c r="C100" s="63"/>
      <c r="D100" s="63"/>
      <c r="E100" s="63"/>
      <c r="F100" s="63"/>
      <c r="G100" s="63"/>
    </row>
    <row r="101" spans="3:7" ht="15.75" x14ac:dyDescent="0.25">
      <c r="C101" s="74" t="s">
        <v>28</v>
      </c>
      <c r="D101" s="74"/>
      <c r="E101" s="74"/>
      <c r="F101" s="74"/>
      <c r="G101" s="74"/>
    </row>
    <row r="102" spans="3:7" ht="15.75" x14ac:dyDescent="0.25">
      <c r="C102" s="3"/>
      <c r="D102" s="4"/>
      <c r="E102" s="4"/>
      <c r="F102" s="6"/>
      <c r="G102" s="29"/>
    </row>
    <row r="103" spans="3:7" ht="29.25" customHeight="1" thickBot="1" x14ac:dyDescent="0.25">
      <c r="C103" s="85" t="s">
        <v>25</v>
      </c>
      <c r="D103" s="85"/>
      <c r="E103" s="85"/>
      <c r="F103" s="85"/>
      <c r="G103" s="71" t="s">
        <v>19</v>
      </c>
    </row>
    <row r="104" spans="3:7" ht="17.100000000000001" customHeight="1" thickBot="1" x14ac:dyDescent="0.25">
      <c r="C104" s="42"/>
      <c r="D104" s="42"/>
      <c r="E104" s="42"/>
      <c r="F104" s="42"/>
      <c r="G104" s="29"/>
    </row>
    <row r="105" spans="3:7" ht="57.75" customHeight="1" x14ac:dyDescent="0.2">
      <c r="C105" s="80" t="s">
        <v>55</v>
      </c>
      <c r="D105" s="81"/>
      <c r="E105" s="81"/>
      <c r="F105" s="81"/>
      <c r="G105" s="66"/>
    </row>
    <row r="106" spans="3:7" ht="15.75" customHeight="1" thickBot="1" x14ac:dyDescent="0.25">
      <c r="C106" s="89" t="s">
        <v>47</v>
      </c>
      <c r="D106" s="90"/>
      <c r="E106" s="90"/>
      <c r="F106" s="90"/>
      <c r="G106" s="67">
        <v>0</v>
      </c>
    </row>
    <row r="107" spans="3:7" ht="15" x14ac:dyDescent="0.2">
      <c r="C107" s="9"/>
      <c r="D107" s="9"/>
      <c r="E107" s="9"/>
      <c r="F107" s="9"/>
    </row>
    <row r="108" spans="3:7" ht="15.75" thickBot="1" x14ac:dyDescent="0.25">
      <c r="C108" s="4" t="s">
        <v>4</v>
      </c>
      <c r="D108" s="4"/>
      <c r="E108" s="57"/>
      <c r="F108" s="9"/>
    </row>
    <row r="109" spans="3:7" ht="42.75" customHeight="1" thickBot="1" x14ac:dyDescent="0.25">
      <c r="C109" s="75"/>
      <c r="D109" s="76"/>
      <c r="E109" s="76"/>
      <c r="F109" s="76"/>
      <c r="G109" s="77"/>
    </row>
    <row r="110" spans="3:7" ht="14.25" customHeight="1" x14ac:dyDescent="0.2">
      <c r="C110" s="63"/>
      <c r="D110" s="63"/>
      <c r="E110" s="63"/>
      <c r="F110" s="63"/>
      <c r="G110" s="63"/>
    </row>
    <row r="111" spans="3:7" ht="14.25" customHeight="1" x14ac:dyDescent="0.25">
      <c r="C111" s="3" t="s">
        <v>11</v>
      </c>
      <c r="D111" s="4"/>
      <c r="E111" s="4"/>
      <c r="F111" s="6"/>
      <c r="G111" s="29"/>
    </row>
    <row r="112" spans="3:7" ht="14.25" customHeight="1" x14ac:dyDescent="0.2">
      <c r="C112" s="1"/>
      <c r="D112" s="4"/>
      <c r="E112" s="4"/>
      <c r="F112" s="6"/>
      <c r="G112" s="29"/>
    </row>
    <row r="113" spans="3:14" ht="33.75" customHeight="1" thickBot="1" x14ac:dyDescent="0.25">
      <c r="C113" s="92" t="s">
        <v>26</v>
      </c>
      <c r="D113" s="92"/>
      <c r="E113" s="92"/>
      <c r="F113" s="92"/>
      <c r="G113" s="68" t="s">
        <v>19</v>
      </c>
    </row>
    <row r="114" spans="3:14" ht="14.25" customHeight="1" thickBot="1" x14ac:dyDescent="0.25">
      <c r="C114" s="42"/>
      <c r="D114" s="42"/>
      <c r="E114" s="42"/>
      <c r="F114" s="42"/>
      <c r="G114" s="29"/>
    </row>
    <row r="115" spans="3:14" ht="57.75" customHeight="1" x14ac:dyDescent="0.2">
      <c r="C115" s="80" t="s">
        <v>50</v>
      </c>
      <c r="D115" s="81"/>
      <c r="E115" s="81"/>
      <c r="F115" s="81"/>
      <c r="G115" s="66"/>
    </row>
    <row r="116" spans="3:14" ht="14.25" customHeight="1" thickBot="1" x14ac:dyDescent="0.25">
      <c r="C116" s="89" t="s">
        <v>51</v>
      </c>
      <c r="D116" s="90"/>
      <c r="E116" s="90"/>
      <c r="F116" s="90"/>
      <c r="G116" s="67">
        <v>0</v>
      </c>
    </row>
    <row r="117" spans="3:14" ht="16.5" customHeight="1" x14ac:dyDescent="0.2">
      <c r="C117" s="9"/>
      <c r="D117" s="9"/>
      <c r="E117" s="9"/>
      <c r="F117" s="9"/>
    </row>
    <row r="118" spans="3:14" ht="16.5" customHeight="1" thickBot="1" x14ac:dyDescent="0.25">
      <c r="C118" s="4" t="s">
        <v>4</v>
      </c>
      <c r="D118" s="4"/>
      <c r="E118" s="57"/>
      <c r="F118" s="9"/>
    </row>
    <row r="119" spans="3:14" ht="33" customHeight="1" thickBot="1" x14ac:dyDescent="0.25">
      <c r="C119" s="75"/>
      <c r="D119" s="76"/>
      <c r="E119" s="76"/>
      <c r="F119" s="76"/>
      <c r="G119" s="77"/>
    </row>
    <row r="120" spans="3:14" ht="14.25" customHeight="1" x14ac:dyDescent="0.2">
      <c r="C120" s="63"/>
      <c r="D120" s="63"/>
      <c r="E120" s="63"/>
      <c r="F120" s="63"/>
      <c r="G120" s="63"/>
    </row>
    <row r="121" spans="3:14" ht="33" customHeight="1" x14ac:dyDescent="0.25">
      <c r="C121" s="62" t="s">
        <v>12</v>
      </c>
      <c r="D121" s="62"/>
      <c r="E121" s="62"/>
      <c r="F121" s="8"/>
      <c r="G121" s="37">
        <f>AVERAGE(G86,G96,G106,G116)*0.5</f>
        <v>0</v>
      </c>
    </row>
    <row r="122" spans="3:14" ht="15.75" customHeight="1" x14ac:dyDescent="0.2">
      <c r="C122" s="86" t="s">
        <v>57</v>
      </c>
      <c r="D122" s="86"/>
      <c r="E122" s="86"/>
      <c r="F122" s="58"/>
      <c r="G122" s="36"/>
    </row>
    <row r="123" spans="3:14" ht="24" customHeight="1" x14ac:dyDescent="0.25">
      <c r="C123" s="8"/>
      <c r="D123" s="8"/>
      <c r="E123" s="8"/>
      <c r="F123" s="8"/>
      <c r="G123" s="36"/>
    </row>
    <row r="124" spans="3:14" ht="21.75" customHeight="1" x14ac:dyDescent="0.25">
      <c r="C124" s="91" t="s">
        <v>13</v>
      </c>
      <c r="D124" s="91"/>
      <c r="E124" s="91"/>
      <c r="F124" s="8"/>
      <c r="G124" s="37">
        <f>(G76+G121)</f>
        <v>0</v>
      </c>
    </row>
    <row r="125" spans="3:14" ht="22.5" customHeight="1" x14ac:dyDescent="0.2">
      <c r="C125" s="86" t="s">
        <v>14</v>
      </c>
      <c r="D125" s="86"/>
      <c r="E125" s="86"/>
      <c r="F125" s="1"/>
      <c r="G125" s="1"/>
    </row>
    <row r="126" spans="3:14" ht="15.75" customHeight="1" x14ac:dyDescent="0.2">
      <c r="C126" s="1"/>
      <c r="D126" s="1"/>
      <c r="E126" s="1"/>
      <c r="F126" s="6"/>
      <c r="N126" s="5"/>
    </row>
    <row r="127" spans="3:14" x14ac:dyDescent="0.2">
      <c r="C127" s="1"/>
      <c r="D127" s="1"/>
      <c r="E127" s="1"/>
      <c r="F127" s="1"/>
      <c r="G127" s="1"/>
      <c r="N127" s="5"/>
    </row>
    <row r="128" spans="3:14" ht="30.75" customHeight="1" x14ac:dyDescent="0.2">
      <c r="C128" s="1"/>
      <c r="D128" s="1"/>
      <c r="E128" s="1"/>
      <c r="F128" s="1"/>
      <c r="G128" s="1"/>
      <c r="N128" s="5"/>
    </row>
    <row r="129" spans="3:15" ht="12" customHeight="1" x14ac:dyDescent="0.2">
      <c r="C129" s="1"/>
      <c r="D129" s="1"/>
      <c r="E129" s="1"/>
      <c r="F129" s="1"/>
      <c r="G129" s="1"/>
      <c r="N129" s="5"/>
    </row>
    <row r="130" spans="3:15" ht="26.1" customHeight="1" x14ac:dyDescent="0.2">
      <c r="C130" s="1"/>
      <c r="D130" s="1"/>
      <c r="E130" s="1"/>
      <c r="F130" s="1"/>
      <c r="G130" s="1"/>
      <c r="N130" s="5"/>
    </row>
    <row r="131" spans="3:15" ht="17.100000000000001" customHeight="1" x14ac:dyDescent="0.2">
      <c r="C131" s="1"/>
      <c r="D131" s="1"/>
      <c r="E131" s="1"/>
      <c r="F131" s="1"/>
      <c r="G131" s="1"/>
      <c r="N131" s="5"/>
    </row>
    <row r="132" spans="3:15" ht="69" customHeight="1" x14ac:dyDescent="0.2">
      <c r="C132" s="1"/>
      <c r="D132" s="1"/>
      <c r="E132" s="1"/>
      <c r="F132" s="1"/>
      <c r="G132" s="1"/>
    </row>
    <row r="133" spans="3:15" ht="15.75" customHeight="1" x14ac:dyDescent="0.2">
      <c r="C133" s="1"/>
      <c r="D133" s="1"/>
      <c r="E133" s="1"/>
      <c r="F133" s="1"/>
      <c r="G133" s="1"/>
    </row>
    <row r="134" spans="3:15" x14ac:dyDescent="0.2">
      <c r="C134" s="1"/>
      <c r="D134" s="1"/>
      <c r="E134" s="1"/>
      <c r="F134" s="1"/>
      <c r="G134" s="1"/>
    </row>
    <row r="135" spans="3:15" x14ac:dyDescent="0.2">
      <c r="C135" s="1"/>
      <c r="D135" s="1"/>
      <c r="E135" s="1"/>
      <c r="F135" s="1"/>
      <c r="G135" s="1"/>
    </row>
    <row r="136" spans="3:15" ht="45.75" customHeight="1" x14ac:dyDescent="0.2">
      <c r="C136" s="1"/>
      <c r="D136" s="1"/>
      <c r="E136" s="1"/>
      <c r="F136" s="1"/>
      <c r="G136" s="1"/>
    </row>
    <row r="137" spans="3:15" x14ac:dyDescent="0.2">
      <c r="C137" s="1"/>
      <c r="D137" s="1"/>
      <c r="E137" s="1"/>
      <c r="F137" s="1"/>
      <c r="G137" s="1"/>
    </row>
    <row r="138" spans="3:15" ht="31.5" customHeight="1" x14ac:dyDescent="0.25">
      <c r="C138" s="1"/>
      <c r="D138" s="1"/>
      <c r="E138" s="1"/>
      <c r="F138" s="1"/>
      <c r="G138" s="1"/>
      <c r="M138" s="11"/>
    </row>
    <row r="139" spans="3:15" x14ac:dyDescent="0.2">
      <c r="C139" s="1"/>
      <c r="D139" s="1"/>
      <c r="E139" s="1"/>
      <c r="F139" s="1"/>
      <c r="G139" s="1"/>
    </row>
    <row r="140" spans="3:15" x14ac:dyDescent="0.2">
      <c r="C140" s="1"/>
      <c r="D140" s="1"/>
      <c r="E140" s="1"/>
      <c r="F140" s="1"/>
      <c r="G140" s="1"/>
    </row>
    <row r="141" spans="3:15" ht="31.5" customHeight="1" x14ac:dyDescent="0.25">
      <c r="C141" s="1"/>
      <c r="D141" s="1"/>
      <c r="E141" s="1"/>
      <c r="F141" s="1"/>
      <c r="G141" s="1"/>
      <c r="O141" s="11"/>
    </row>
    <row r="142" spans="3:15" ht="15.75" customHeight="1" x14ac:dyDescent="0.2">
      <c r="C142" s="1"/>
      <c r="D142" s="1"/>
      <c r="E142" s="1"/>
      <c r="F142" s="1"/>
      <c r="G142" s="1"/>
    </row>
  </sheetData>
  <mergeCells count="59">
    <mergeCell ref="A1:L1"/>
    <mergeCell ref="C125:E125"/>
    <mergeCell ref="C103:F103"/>
    <mergeCell ref="C106:F106"/>
    <mergeCell ref="C115:F115"/>
    <mergeCell ref="C122:E122"/>
    <mergeCell ref="C124:E124"/>
    <mergeCell ref="C113:F113"/>
    <mergeCell ref="C116:F116"/>
    <mergeCell ref="C62:F62"/>
    <mergeCell ref="C17:F17"/>
    <mergeCell ref="C19:F19"/>
    <mergeCell ref="C20:F20"/>
    <mergeCell ref="C27:F27"/>
    <mergeCell ref="C29:F29"/>
    <mergeCell ref="C30:F30"/>
    <mergeCell ref="C71:F71"/>
    <mergeCell ref="C59:F59"/>
    <mergeCell ref="C50:F50"/>
    <mergeCell ref="C105:F105"/>
    <mergeCell ref="C83:F83"/>
    <mergeCell ref="C85:F85"/>
    <mergeCell ref="C86:F86"/>
    <mergeCell ref="C93:F93"/>
    <mergeCell ref="C96:F96"/>
    <mergeCell ref="C72:F72"/>
    <mergeCell ref="C95:F95"/>
    <mergeCell ref="C61:F61"/>
    <mergeCell ref="C75:G75"/>
    <mergeCell ref="C78:E78"/>
    <mergeCell ref="C69:F69"/>
    <mergeCell ref="C25:G25"/>
    <mergeCell ref="C23:G23"/>
    <mergeCell ref="C33:G33"/>
    <mergeCell ref="C43:G43"/>
    <mergeCell ref="C55:G55"/>
    <mergeCell ref="C42:G42"/>
    <mergeCell ref="C32:G32"/>
    <mergeCell ref="C39:F39"/>
    <mergeCell ref="C40:F40"/>
    <mergeCell ref="C37:F37"/>
    <mergeCell ref="C47:F47"/>
    <mergeCell ref="C49:F49"/>
    <mergeCell ref="C15:G15"/>
    <mergeCell ref="C119:G119"/>
    <mergeCell ref="C81:G81"/>
    <mergeCell ref="C67:G67"/>
    <mergeCell ref="C57:G57"/>
    <mergeCell ref="C45:G45"/>
    <mergeCell ref="C35:G35"/>
    <mergeCell ref="C89:G89"/>
    <mergeCell ref="C109:G109"/>
    <mergeCell ref="C99:G99"/>
    <mergeCell ref="C101:G101"/>
    <mergeCell ref="C91:G91"/>
    <mergeCell ref="C22:G22"/>
    <mergeCell ref="C64:G64"/>
    <mergeCell ref="C65:G65"/>
    <mergeCell ref="C74:G74"/>
  </mergeCells>
  <phoneticPr fontId="10" type="noConversion"/>
  <conditionalFormatting sqref="F44 F46 F48 F51 F58 F60 C65">
    <cfRule type="expression" dxfId="9" priority="30">
      <formula>LEN(C44)&gt;5</formula>
    </cfRule>
  </conditionalFormatting>
  <conditionalFormatting sqref="C44:E44 C46:E46 C48:E48 C51:E51 C58:E58 C60:E60 C43">
    <cfRule type="expression" dxfId="8" priority="21">
      <formula>LEN(C43)&gt;5</formula>
    </cfRule>
  </conditionalFormatting>
  <conditionalFormatting sqref="C119:C120">
    <cfRule type="expression" dxfId="7" priority="14">
      <formula>LEN(C119)&gt;5</formula>
    </cfRule>
  </conditionalFormatting>
  <conditionalFormatting sqref="C89">
    <cfRule type="expression" dxfId="6" priority="11">
      <formula>LEN(C89)&gt;5</formula>
    </cfRule>
  </conditionalFormatting>
  <conditionalFormatting sqref="C109:C110">
    <cfRule type="expression" dxfId="5" priority="9">
      <formula>LEN(C109)&gt;5</formula>
    </cfRule>
  </conditionalFormatting>
  <conditionalFormatting sqref="C23">
    <cfRule type="expression" dxfId="4" priority="7">
      <formula>LEN(C23)&gt;5</formula>
    </cfRule>
  </conditionalFormatting>
  <conditionalFormatting sqref="C33">
    <cfRule type="expression" dxfId="3" priority="5">
      <formula>LEN(C33)&gt;5</formula>
    </cfRule>
  </conditionalFormatting>
  <conditionalFormatting sqref="C55">
    <cfRule type="expression" dxfId="2" priority="3">
      <formula>LEN(C55)&gt;5</formula>
    </cfRule>
  </conditionalFormatting>
  <conditionalFormatting sqref="C75">
    <cfRule type="expression" dxfId="1" priority="2">
      <formula>LEN(C75)&gt;5</formula>
    </cfRule>
  </conditionalFormatting>
  <conditionalFormatting sqref="C99:C100">
    <cfRule type="expression" dxfId="0" priority="1">
      <formula>LEN(C99)&gt;5</formula>
    </cfRule>
  </conditionalFormatting>
  <dataValidations count="3">
    <dataValidation type="list" showInputMessage="1" showErrorMessage="1" sqref="G19 G29 G39 G49 G61 G71 G95">
      <formula1>LIST1</formula1>
    </dataValidation>
    <dataValidation type="list" showInputMessage="1" showErrorMessage="1" errorTitle="INVALID ENTRY" error="Please ensure you provide feedback for the section above before completing this section!" sqref="G85">
      <formula1>LIST7</formula1>
    </dataValidation>
    <dataValidation type="list" allowBlank="1" showInputMessage="1" showErrorMessage="1" sqref="G105 G115">
      <formula1>LIST9</formula1>
    </dataValidation>
  </dataValidations>
  <pageMargins left="0.7" right="0.7" top="0.75" bottom="0.75" header="0.3" footer="0.3"/>
  <pageSetup scale="59" fitToHeight="0" orientation="portrait" r:id="rId1"/>
  <headerFooter>
    <oddFooter>&amp;R
 Page &amp;P of &amp;N</oddFooter>
  </headerFooter>
  <rowBreaks count="2" manualBreakCount="2">
    <brk id="78" max="16383" man="1"/>
    <brk id="125"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J2" sqref="J2:J16"/>
    </sheetView>
  </sheetViews>
  <sheetFormatPr defaultColWidth="8.85546875" defaultRowHeight="15" x14ac:dyDescent="0.25"/>
  <sheetData>
    <row r="1" spans="1:11" ht="15.75" thickBot="1" x14ac:dyDescent="0.3">
      <c r="B1" s="14">
        <v>1</v>
      </c>
      <c r="C1" s="15">
        <v>2</v>
      </c>
      <c r="D1" s="16">
        <v>3</v>
      </c>
      <c r="E1" s="15">
        <v>4</v>
      </c>
      <c r="F1" s="16">
        <v>5</v>
      </c>
      <c r="G1" s="15">
        <v>6</v>
      </c>
      <c r="H1" s="16">
        <v>7</v>
      </c>
      <c r="I1" s="33">
        <v>8</v>
      </c>
      <c r="J1" s="34">
        <v>9</v>
      </c>
      <c r="K1" s="35">
        <v>10</v>
      </c>
    </row>
    <row r="2" spans="1:11" x14ac:dyDescent="0.25">
      <c r="A2" s="17">
        <v>0</v>
      </c>
      <c r="B2" s="18">
        <v>0</v>
      </c>
      <c r="C2" s="19">
        <v>0</v>
      </c>
      <c r="D2" s="20">
        <v>0</v>
      </c>
      <c r="E2" s="19">
        <v>0</v>
      </c>
      <c r="F2" s="20">
        <v>0</v>
      </c>
      <c r="G2" s="19">
        <v>0</v>
      </c>
      <c r="H2" s="20">
        <v>0</v>
      </c>
      <c r="I2" s="19">
        <v>0</v>
      </c>
      <c r="J2" s="20">
        <v>0</v>
      </c>
      <c r="K2" s="30">
        <v>0</v>
      </c>
    </row>
    <row r="3" spans="1:11" x14ac:dyDescent="0.25">
      <c r="A3" s="21">
        <v>0.5</v>
      </c>
      <c r="B3" s="22">
        <f>A3</f>
        <v>0.5</v>
      </c>
      <c r="C3" s="23" t="e">
        <f>IF(LEN(FEEDBACK1)&gt;5,CHOICES!$A3,"")</f>
        <v>#REF!</v>
      </c>
      <c r="D3" s="24" t="e">
        <f>IF(LEN(FEEDBACK2)&gt;5,CHOICES!$A3,"")</f>
        <v>#REF!</v>
      </c>
      <c r="E3" s="23" t="str">
        <f>IF(LEN(FEEDBACK3)&gt;5,CHOICES!$A3,"")</f>
        <v/>
      </c>
      <c r="F3" s="24" t="e">
        <f>IF(LEN(FEEDBACK4)&gt;5,CHOICES!$A3,"")</f>
        <v>#REF!</v>
      </c>
      <c r="G3" s="23" t="str">
        <f>IF(LEN(FEEDBACK5)&gt;5,CHOICES!$A3,"")</f>
        <v/>
      </c>
      <c r="H3" s="24" t="e">
        <f>IF(LEN(FEEDBACK6)&gt;5,CHOICES!$A3,"")</f>
        <v>#REF!</v>
      </c>
      <c r="I3" s="23" t="str">
        <f>IF(LEN(FEEDBACK7)&gt;5,CHOICES!$A3,"")</f>
        <v/>
      </c>
      <c r="J3" s="24" t="e">
        <f>IF(LEN(FEEDBACK8)&gt;5,CHOICES!$A3,"")</f>
        <v>#REF!</v>
      </c>
      <c r="K3" s="31" t="str">
        <f>IF(LEN(FEEDBACK9)&gt;5,CHOICES!$A3,"")</f>
        <v/>
      </c>
    </row>
    <row r="4" spans="1:11" x14ac:dyDescent="0.25">
      <c r="A4" s="21">
        <v>1</v>
      </c>
      <c r="B4" s="22">
        <f t="shared" ref="B4:B16" si="0">A4</f>
        <v>1</v>
      </c>
      <c r="C4" s="23" t="e">
        <f>IF(LEN(FEEDBACK1)&gt;5,CHOICES!$A4,"")</f>
        <v>#REF!</v>
      </c>
      <c r="D4" s="24" t="e">
        <f>IF(LEN(FEEDBACK2)&gt;5,CHOICES!$A4,"")</f>
        <v>#REF!</v>
      </c>
      <c r="E4" s="23" t="str">
        <f>IF(LEN(FEEDBACK3)&gt;5,CHOICES!$A4,"")</f>
        <v/>
      </c>
      <c r="F4" s="24" t="e">
        <f>IF(LEN(FEEDBACK4)&gt;5,CHOICES!$A4,"")</f>
        <v>#REF!</v>
      </c>
      <c r="G4" s="23" t="str">
        <f>IF(LEN(FEEDBACK5)&gt;5,CHOICES!$A4,"")</f>
        <v/>
      </c>
      <c r="H4" s="24" t="e">
        <f>IF(LEN(FEEDBACK6)&gt;5,CHOICES!$A4,"")</f>
        <v>#REF!</v>
      </c>
      <c r="I4" s="23" t="str">
        <f>IF(LEN(FEEDBACK7)&gt;5,CHOICES!$A4,"")</f>
        <v/>
      </c>
      <c r="J4" s="24" t="e">
        <f>IF(LEN(FEEDBACK8)&gt;5,CHOICES!$A4,"")</f>
        <v>#REF!</v>
      </c>
      <c r="K4" s="31" t="str">
        <f>IF(LEN(FEEDBACK9)&gt;5,CHOICES!$A4,"")</f>
        <v/>
      </c>
    </row>
    <row r="5" spans="1:11" x14ac:dyDescent="0.25">
      <c r="A5" s="21">
        <v>1.5</v>
      </c>
      <c r="B5" s="22">
        <f t="shared" si="0"/>
        <v>1.5</v>
      </c>
      <c r="C5" s="23" t="e">
        <f>IF(LEN(FEEDBACK1)&gt;5,CHOICES!$A5,"")</f>
        <v>#REF!</v>
      </c>
      <c r="D5" s="24" t="e">
        <f>IF(LEN(FEEDBACK2)&gt;5,CHOICES!$A5,"")</f>
        <v>#REF!</v>
      </c>
      <c r="E5" s="23" t="str">
        <f>IF(LEN(FEEDBACK3)&gt;5,CHOICES!$A5,"")</f>
        <v/>
      </c>
      <c r="F5" s="24" t="e">
        <f>IF(LEN(FEEDBACK4)&gt;5,CHOICES!$A5,"")</f>
        <v>#REF!</v>
      </c>
      <c r="G5" s="23" t="str">
        <f>IF(LEN(FEEDBACK5)&gt;5,CHOICES!$A5,"")</f>
        <v/>
      </c>
      <c r="H5" s="24" t="e">
        <f>IF(LEN(FEEDBACK6)&gt;5,CHOICES!$A5,"")</f>
        <v>#REF!</v>
      </c>
      <c r="I5" s="23" t="str">
        <f>IF(LEN(FEEDBACK7)&gt;5,CHOICES!$A5,"")</f>
        <v/>
      </c>
      <c r="J5" s="24" t="e">
        <f>IF(LEN(FEEDBACK8)&gt;5,CHOICES!$A5,"")</f>
        <v>#REF!</v>
      </c>
      <c r="K5" s="31" t="str">
        <f>IF(LEN(FEEDBACK9)&gt;5,CHOICES!$A5,"")</f>
        <v/>
      </c>
    </row>
    <row r="6" spans="1:11" x14ac:dyDescent="0.25">
      <c r="A6" s="21">
        <v>2</v>
      </c>
      <c r="B6" s="22">
        <f t="shared" si="0"/>
        <v>2</v>
      </c>
      <c r="C6" s="23" t="e">
        <f>IF(LEN(FEEDBACK1)&gt;5,CHOICES!$A6,"")</f>
        <v>#REF!</v>
      </c>
      <c r="D6" s="24" t="e">
        <f>IF(LEN(FEEDBACK2)&gt;5,CHOICES!$A6,"")</f>
        <v>#REF!</v>
      </c>
      <c r="E6" s="23" t="str">
        <f>IF(LEN(FEEDBACK3)&gt;5,CHOICES!$A6,"")</f>
        <v/>
      </c>
      <c r="F6" s="24" t="e">
        <f>IF(LEN(FEEDBACK4)&gt;5,CHOICES!$A6,"")</f>
        <v>#REF!</v>
      </c>
      <c r="G6" s="23" t="str">
        <f>IF(LEN(FEEDBACK5)&gt;5,CHOICES!$A6,"")</f>
        <v/>
      </c>
      <c r="H6" s="24" t="e">
        <f>IF(LEN(FEEDBACK6)&gt;5,CHOICES!$A6,"")</f>
        <v>#REF!</v>
      </c>
      <c r="I6" s="23" t="str">
        <f>IF(LEN(FEEDBACK7)&gt;5,CHOICES!$A6,"")</f>
        <v/>
      </c>
      <c r="J6" s="24" t="e">
        <f>IF(LEN(FEEDBACK8)&gt;5,CHOICES!$A6,"")</f>
        <v>#REF!</v>
      </c>
      <c r="K6" s="31" t="str">
        <f>IF(LEN(FEEDBACK9)&gt;5,CHOICES!$A6,"")</f>
        <v/>
      </c>
    </row>
    <row r="7" spans="1:11" x14ac:dyDescent="0.25">
      <c r="A7" s="21">
        <v>2.5</v>
      </c>
      <c r="B7" s="22">
        <f t="shared" si="0"/>
        <v>2.5</v>
      </c>
      <c r="C7" s="23" t="e">
        <f>IF(LEN(FEEDBACK1)&gt;5,CHOICES!$A7,"")</f>
        <v>#REF!</v>
      </c>
      <c r="D7" s="24" t="e">
        <f>IF(LEN(FEEDBACK2)&gt;5,CHOICES!$A7,"")</f>
        <v>#REF!</v>
      </c>
      <c r="E7" s="23" t="str">
        <f>IF(LEN(FEEDBACK3)&gt;5,CHOICES!$A7,"")</f>
        <v/>
      </c>
      <c r="F7" s="24" t="e">
        <f>IF(LEN(FEEDBACK4)&gt;5,CHOICES!$A7,"")</f>
        <v>#REF!</v>
      </c>
      <c r="G7" s="23" t="str">
        <f>IF(LEN(FEEDBACK5)&gt;5,CHOICES!$A7,"")</f>
        <v/>
      </c>
      <c r="H7" s="24" t="e">
        <f>IF(LEN(FEEDBACK6)&gt;5,CHOICES!$A7,"")</f>
        <v>#REF!</v>
      </c>
      <c r="I7" s="23" t="str">
        <f>IF(LEN(FEEDBACK7)&gt;5,CHOICES!$A7,"")</f>
        <v/>
      </c>
      <c r="J7" s="24" t="e">
        <f>IF(LEN(FEEDBACK8)&gt;5,CHOICES!$A7,"")</f>
        <v>#REF!</v>
      </c>
      <c r="K7" s="31" t="str">
        <f>IF(LEN(FEEDBACK9)&gt;5,CHOICES!$A7,"")</f>
        <v/>
      </c>
    </row>
    <row r="8" spans="1:11" x14ac:dyDescent="0.25">
      <c r="A8" s="21">
        <v>3</v>
      </c>
      <c r="B8" s="22">
        <f t="shared" si="0"/>
        <v>3</v>
      </c>
      <c r="C8" s="23" t="e">
        <f>IF(LEN(FEEDBACK1)&gt;5,CHOICES!$A8,"")</f>
        <v>#REF!</v>
      </c>
      <c r="D8" s="24" t="e">
        <f>IF(LEN(FEEDBACK2)&gt;5,CHOICES!$A8,"")</f>
        <v>#REF!</v>
      </c>
      <c r="E8" s="23" t="str">
        <f>IF(LEN(FEEDBACK3)&gt;5,CHOICES!$A8,"")</f>
        <v/>
      </c>
      <c r="F8" s="24" t="e">
        <f>IF(LEN(FEEDBACK4)&gt;5,CHOICES!$A8,"")</f>
        <v>#REF!</v>
      </c>
      <c r="G8" s="23" t="str">
        <f>IF(LEN(FEEDBACK5)&gt;5,CHOICES!$A8,"")</f>
        <v/>
      </c>
      <c r="H8" s="24" t="e">
        <f>IF(LEN(FEEDBACK6)&gt;5,CHOICES!$A8,"")</f>
        <v>#REF!</v>
      </c>
      <c r="I8" s="23" t="str">
        <f>IF(LEN(FEEDBACK7)&gt;5,CHOICES!$A8,"")</f>
        <v/>
      </c>
      <c r="J8" s="24" t="e">
        <f>IF(LEN(FEEDBACK8)&gt;5,CHOICES!$A8,"")</f>
        <v>#REF!</v>
      </c>
      <c r="K8" s="31" t="str">
        <f>IF(LEN(FEEDBACK9)&gt;5,CHOICES!$A8,"")</f>
        <v/>
      </c>
    </row>
    <row r="9" spans="1:11" x14ac:dyDescent="0.25">
      <c r="A9" s="21">
        <v>3.5</v>
      </c>
      <c r="B9" s="22">
        <f t="shared" si="0"/>
        <v>3.5</v>
      </c>
      <c r="C9" s="23" t="e">
        <f>IF(LEN(FEEDBACK1)&gt;5,CHOICES!$A9,"")</f>
        <v>#REF!</v>
      </c>
      <c r="D9" s="24" t="e">
        <f>IF(LEN(FEEDBACK2)&gt;5,CHOICES!$A9,"")</f>
        <v>#REF!</v>
      </c>
      <c r="E9" s="23" t="str">
        <f>IF(LEN(FEEDBACK3)&gt;5,CHOICES!$A9,"")</f>
        <v/>
      </c>
      <c r="F9" s="24" t="e">
        <f>IF(LEN(FEEDBACK4)&gt;5,CHOICES!$A9,"")</f>
        <v>#REF!</v>
      </c>
      <c r="G9" s="23" t="str">
        <f>IF(LEN(FEEDBACK5)&gt;5,CHOICES!$A9,"")</f>
        <v/>
      </c>
      <c r="H9" s="24" t="e">
        <f>IF(LEN(FEEDBACK6)&gt;5,CHOICES!$A9,"")</f>
        <v>#REF!</v>
      </c>
      <c r="I9" s="23" t="str">
        <f>IF(LEN(FEEDBACK7)&gt;5,CHOICES!$A9,"")</f>
        <v/>
      </c>
      <c r="J9" s="24" t="e">
        <f>IF(LEN(FEEDBACK8)&gt;5,CHOICES!$A9,"")</f>
        <v>#REF!</v>
      </c>
      <c r="K9" s="31" t="str">
        <f>IF(LEN(FEEDBACK9)&gt;5,CHOICES!$A9,"")</f>
        <v/>
      </c>
    </row>
    <row r="10" spans="1:11" x14ac:dyDescent="0.25">
      <c r="A10" s="21">
        <v>4</v>
      </c>
      <c r="B10" s="22">
        <f t="shared" si="0"/>
        <v>4</v>
      </c>
      <c r="C10" s="23" t="e">
        <f>IF(LEN(FEEDBACK1)&gt;5,CHOICES!$A10,"")</f>
        <v>#REF!</v>
      </c>
      <c r="D10" s="24" t="e">
        <f>IF(LEN(FEEDBACK2)&gt;5,CHOICES!$A10,"")</f>
        <v>#REF!</v>
      </c>
      <c r="E10" s="23" t="str">
        <f>IF(LEN(FEEDBACK3)&gt;5,CHOICES!$A10,"")</f>
        <v/>
      </c>
      <c r="F10" s="24" t="e">
        <f>IF(LEN(FEEDBACK4)&gt;5,CHOICES!$A10,"")</f>
        <v>#REF!</v>
      </c>
      <c r="G10" s="23" t="str">
        <f>IF(LEN(FEEDBACK5)&gt;5,CHOICES!$A10,"")</f>
        <v/>
      </c>
      <c r="H10" s="24" t="e">
        <f>IF(LEN(FEEDBACK6)&gt;5,CHOICES!$A10,"")</f>
        <v>#REF!</v>
      </c>
      <c r="I10" s="23" t="str">
        <f>IF(LEN(FEEDBACK7)&gt;5,CHOICES!$A10,"")</f>
        <v/>
      </c>
      <c r="J10" s="24" t="e">
        <f>IF(LEN(FEEDBACK8)&gt;5,CHOICES!$A10,"")</f>
        <v>#REF!</v>
      </c>
      <c r="K10" s="31" t="str">
        <f>IF(LEN(FEEDBACK9)&gt;5,CHOICES!$A10,"")</f>
        <v/>
      </c>
    </row>
    <row r="11" spans="1:11" x14ac:dyDescent="0.25">
      <c r="A11" s="21">
        <v>4.5</v>
      </c>
      <c r="B11" s="22">
        <f t="shared" si="0"/>
        <v>4.5</v>
      </c>
      <c r="C11" s="23" t="e">
        <f>IF(LEN(FEEDBACK1)&gt;5,CHOICES!$A11,"")</f>
        <v>#REF!</v>
      </c>
      <c r="D11" s="24" t="e">
        <f>IF(LEN(FEEDBACK2)&gt;5,CHOICES!$A11,"")</f>
        <v>#REF!</v>
      </c>
      <c r="E11" s="23" t="str">
        <f>IF(LEN(FEEDBACK3)&gt;5,CHOICES!$A11,"")</f>
        <v/>
      </c>
      <c r="F11" s="24" t="e">
        <f>IF(LEN(FEEDBACK4)&gt;5,CHOICES!$A11,"")</f>
        <v>#REF!</v>
      </c>
      <c r="G11" s="23" t="str">
        <f>IF(LEN(FEEDBACK5)&gt;5,CHOICES!$A11,"")</f>
        <v/>
      </c>
      <c r="H11" s="24" t="e">
        <f>IF(LEN(FEEDBACK6)&gt;5,CHOICES!$A11,"")</f>
        <v>#REF!</v>
      </c>
      <c r="I11" s="23" t="str">
        <f>IF(LEN(FEEDBACK7)&gt;5,CHOICES!$A11,"")</f>
        <v/>
      </c>
      <c r="J11" s="24" t="e">
        <f>IF(LEN(FEEDBACK8)&gt;5,CHOICES!$A11,"")</f>
        <v>#REF!</v>
      </c>
      <c r="K11" s="31" t="str">
        <f>IF(LEN(FEEDBACK9)&gt;5,CHOICES!$A11,"")</f>
        <v/>
      </c>
    </row>
    <row r="12" spans="1:11" x14ac:dyDescent="0.25">
      <c r="A12" s="21">
        <v>5</v>
      </c>
      <c r="B12" s="22">
        <f t="shared" si="0"/>
        <v>5</v>
      </c>
      <c r="C12" s="23" t="e">
        <f>IF(LEN(FEEDBACK1)&gt;5,CHOICES!$A12,"")</f>
        <v>#REF!</v>
      </c>
      <c r="D12" s="24" t="e">
        <f>IF(LEN(FEEDBACK2)&gt;5,CHOICES!$A12,"")</f>
        <v>#REF!</v>
      </c>
      <c r="E12" s="23" t="str">
        <f>IF(LEN(FEEDBACK3)&gt;5,CHOICES!$A12,"")</f>
        <v/>
      </c>
      <c r="F12" s="24" t="e">
        <f>IF(LEN(FEEDBACK4)&gt;5,CHOICES!$A12,"")</f>
        <v>#REF!</v>
      </c>
      <c r="G12" s="23" t="str">
        <f>IF(LEN(FEEDBACK5)&gt;5,CHOICES!$A12,"")</f>
        <v/>
      </c>
      <c r="H12" s="24" t="e">
        <f>IF(LEN(FEEDBACK6)&gt;5,CHOICES!$A12,"")</f>
        <v>#REF!</v>
      </c>
      <c r="I12" s="23" t="str">
        <f>IF(LEN(FEEDBACK7)&gt;5,CHOICES!$A12,"")</f>
        <v/>
      </c>
      <c r="J12" s="24" t="e">
        <f>IF(LEN(FEEDBACK8)&gt;5,CHOICES!$A12,"")</f>
        <v>#REF!</v>
      </c>
      <c r="K12" s="31" t="str">
        <f>IF(LEN(FEEDBACK9)&gt;5,CHOICES!$A12,"")</f>
        <v/>
      </c>
    </row>
    <row r="13" spans="1:11" x14ac:dyDescent="0.25">
      <c r="A13" s="21">
        <v>5.5</v>
      </c>
      <c r="B13" s="22">
        <f t="shared" si="0"/>
        <v>5.5</v>
      </c>
      <c r="C13" s="23" t="e">
        <f>IF(LEN(FEEDBACK1)&gt;5,CHOICES!$A13,"")</f>
        <v>#REF!</v>
      </c>
      <c r="D13" s="24" t="e">
        <f>IF(LEN(FEEDBACK2)&gt;5,CHOICES!$A13,"")</f>
        <v>#REF!</v>
      </c>
      <c r="E13" s="23" t="str">
        <f>IF(LEN(FEEDBACK3)&gt;5,CHOICES!$A13,"")</f>
        <v/>
      </c>
      <c r="F13" s="24" t="e">
        <f>IF(LEN(FEEDBACK4)&gt;5,CHOICES!$A13,"")</f>
        <v>#REF!</v>
      </c>
      <c r="G13" s="23" t="str">
        <f>IF(LEN(FEEDBACK5)&gt;5,CHOICES!$A13,"")</f>
        <v/>
      </c>
      <c r="H13" s="24" t="e">
        <f>IF(LEN(FEEDBACK6)&gt;5,CHOICES!$A13,"")</f>
        <v>#REF!</v>
      </c>
      <c r="I13" s="23" t="str">
        <f>IF(LEN(FEEDBACK7)&gt;5,CHOICES!$A13,"")</f>
        <v/>
      </c>
      <c r="J13" s="24" t="e">
        <f>IF(LEN(FEEDBACK8)&gt;5,CHOICES!$A13,"")</f>
        <v>#REF!</v>
      </c>
      <c r="K13" s="31" t="str">
        <f>IF(LEN(FEEDBACK9)&gt;5,CHOICES!$A13,"")</f>
        <v/>
      </c>
    </row>
    <row r="14" spans="1:11" x14ac:dyDescent="0.25">
      <c r="A14" s="21">
        <v>6</v>
      </c>
      <c r="B14" s="22">
        <f t="shared" si="0"/>
        <v>6</v>
      </c>
      <c r="C14" s="23" t="e">
        <f>IF(LEN(FEEDBACK1)&gt;5,CHOICES!$A14,"")</f>
        <v>#REF!</v>
      </c>
      <c r="D14" s="24" t="e">
        <f>IF(LEN(FEEDBACK2)&gt;5,CHOICES!$A14,"")</f>
        <v>#REF!</v>
      </c>
      <c r="E14" s="23" t="str">
        <f>IF(LEN(FEEDBACK3)&gt;5,CHOICES!$A14,"")</f>
        <v/>
      </c>
      <c r="F14" s="24" t="e">
        <f>IF(LEN(FEEDBACK4)&gt;5,CHOICES!$A14,"")</f>
        <v>#REF!</v>
      </c>
      <c r="G14" s="23" t="str">
        <f>IF(LEN(FEEDBACK5)&gt;5,CHOICES!$A14,"")</f>
        <v/>
      </c>
      <c r="H14" s="24" t="e">
        <f>IF(LEN(FEEDBACK6)&gt;5,CHOICES!$A14,"")</f>
        <v>#REF!</v>
      </c>
      <c r="I14" s="23" t="str">
        <f>IF(LEN(FEEDBACK7)&gt;5,CHOICES!$A14,"")</f>
        <v/>
      </c>
      <c r="J14" s="24" t="e">
        <f>IF(LEN(FEEDBACK8)&gt;5,CHOICES!$A14,"")</f>
        <v>#REF!</v>
      </c>
      <c r="K14" s="31" t="str">
        <f>IF(LEN(FEEDBACK9)&gt;5,CHOICES!$A14,"")</f>
        <v/>
      </c>
    </row>
    <row r="15" spans="1:11" x14ac:dyDescent="0.25">
      <c r="A15" s="21">
        <v>6.5</v>
      </c>
      <c r="B15" s="22">
        <f t="shared" si="0"/>
        <v>6.5</v>
      </c>
      <c r="C15" s="23" t="e">
        <f>IF(LEN(FEEDBACK1)&gt;5,CHOICES!$A15,"")</f>
        <v>#REF!</v>
      </c>
      <c r="D15" s="24" t="e">
        <f>IF(LEN(FEEDBACK2)&gt;5,CHOICES!$A15,"")</f>
        <v>#REF!</v>
      </c>
      <c r="E15" s="23" t="str">
        <f>IF(LEN(FEEDBACK3)&gt;5,CHOICES!$A15,"")</f>
        <v/>
      </c>
      <c r="F15" s="24" t="e">
        <f>IF(LEN(FEEDBACK4)&gt;5,CHOICES!$A15,"")</f>
        <v>#REF!</v>
      </c>
      <c r="G15" s="23" t="str">
        <f>IF(LEN(FEEDBACK5)&gt;5,CHOICES!$A15,"")</f>
        <v/>
      </c>
      <c r="H15" s="24" t="e">
        <f>IF(LEN(FEEDBACK6)&gt;5,CHOICES!$A15,"")</f>
        <v>#REF!</v>
      </c>
      <c r="I15" s="23" t="str">
        <f>IF(LEN(FEEDBACK7)&gt;5,CHOICES!$A15,"")</f>
        <v/>
      </c>
      <c r="J15" s="24" t="e">
        <f>IF(LEN(FEEDBACK8)&gt;5,CHOICES!$A15,"")</f>
        <v>#REF!</v>
      </c>
      <c r="K15" s="31" t="str">
        <f>IF(LEN(FEEDBACK9)&gt;5,CHOICES!$A15,"")</f>
        <v/>
      </c>
    </row>
    <row r="16" spans="1:11" ht="15.75" thickBot="1" x14ac:dyDescent="0.3">
      <c r="A16" s="25">
        <v>7</v>
      </c>
      <c r="B16" s="26">
        <f t="shared" si="0"/>
        <v>7</v>
      </c>
      <c r="C16" s="27" t="e">
        <f>IF(LEN(FEEDBACK1)&gt;5,CHOICES!$A16,"")</f>
        <v>#REF!</v>
      </c>
      <c r="D16" s="28" t="e">
        <f>IF(LEN(FEEDBACK2)&gt;5,CHOICES!$A16,"")</f>
        <v>#REF!</v>
      </c>
      <c r="E16" s="27" t="str">
        <f>IF(LEN(FEEDBACK3)&gt;5,CHOICES!$A16,"")</f>
        <v/>
      </c>
      <c r="F16" s="28" t="e">
        <f>IF(LEN(FEEDBACK4)&gt;5,CHOICES!$A16,"")</f>
        <v>#REF!</v>
      </c>
      <c r="G16" s="27" t="str">
        <f>IF(LEN(FEEDBACK5)&gt;5,CHOICES!$A16,"")</f>
        <v/>
      </c>
      <c r="H16" s="28" t="e">
        <f>IF(LEN(FEEDBACK6)&gt;5,CHOICES!$A16,"")</f>
        <v>#REF!</v>
      </c>
      <c r="I16" s="27" t="str">
        <f>IF(LEN(FEEDBACK7)&gt;5,CHOICES!$A16,"")</f>
        <v/>
      </c>
      <c r="J16" s="28" t="e">
        <f>IF(LEN(FEEDBACK8)&gt;5,CHOICES!$A16,"")</f>
        <v>#REF!</v>
      </c>
      <c r="K16" s="32" t="str">
        <f>IF(LEN(FEEDBACK9)&gt;5,CHOICES!$A16,"")</f>
        <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MAIN</vt:lpstr>
      <vt:lpstr>CHOICES</vt:lpstr>
      <vt:lpstr>DIVISION</vt:lpstr>
      <vt:lpstr>FEEDBACK10</vt:lpstr>
      <vt:lpstr>FEEDBACK3</vt:lpstr>
      <vt:lpstr>FEEDBACK5</vt:lpstr>
      <vt:lpstr>FEEDBACK7</vt:lpstr>
      <vt:lpstr>FEEDBACK9</vt:lpstr>
      <vt:lpstr>LIST1</vt:lpstr>
      <vt:lpstr>LIST10</vt:lpstr>
      <vt:lpstr>LIST2</vt:lpstr>
      <vt:lpstr>LIST3</vt:lpstr>
      <vt:lpstr>LIST4</vt:lpstr>
      <vt:lpstr>LIST5</vt:lpstr>
      <vt:lpstr>LIST6</vt:lpstr>
      <vt:lpstr>LIST7</vt:lpstr>
      <vt:lpstr>LIST8</vt:lpstr>
      <vt:lpstr>LIST9</vt:lpstr>
    </vt:vector>
  </TitlesOfParts>
  <Company>IABC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 Vink</dc:creator>
  <cp:lastModifiedBy>Schafer, Paige</cp:lastModifiedBy>
  <cp:lastPrinted>2015-09-19T00:29:50Z</cp:lastPrinted>
  <dcterms:created xsi:type="dcterms:W3CDTF">2012-08-07T14:08:29Z</dcterms:created>
  <dcterms:modified xsi:type="dcterms:W3CDTF">2021-12-03T19:05:18Z</dcterms:modified>
</cp:coreProperties>
</file>